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/>
  <xr:revisionPtr revIDLastSave="0" documentId="8_{1F99B7D2-16CF-8C43-933D-CCCD014ECD12}" xr6:coauthVersionLast="47" xr6:coauthVersionMax="47" xr10:uidLastSave="{00000000-0000-0000-0000-000000000000}"/>
  <bookViews>
    <workbookView xWindow="0" yWindow="500" windowWidth="33600" windowHeight="19160" xr2:uid="{00000000-000D-0000-FFFF-FFFF00000000}"/>
  </bookViews>
  <sheets>
    <sheet name="BALANCE" sheetId="1" r:id="rId1"/>
    <sheet name="EXPORT_Reste du Monde" sheetId="2" r:id="rId2"/>
    <sheet name="IMPORT_Reste du Monde" sheetId="3" r:id="rId3"/>
    <sheet name="Note synth_Reste du Monde" sheetId="4" r:id="rId4"/>
  </sheets>
  <externalReferences>
    <externalReference r:id="rId5"/>
    <externalReference r:id="rId6"/>
  </externalReferences>
  <definedNames>
    <definedName name="__123Graph_A" localSheetId="2" hidden="1">'IMPORT_Reste du Monde'!#REF!</definedName>
    <definedName name="__123Graph_ABE1294" localSheetId="2" hidden="1">'IMPORT_Reste du Monde'!#REF!</definedName>
    <definedName name="__123Graph_ABI1294" localSheetId="2" hidden="1">'IMPORT_Reste du Monde'!#REF!</definedName>
    <definedName name="__123Graph_AMVAR1294" localSheetId="2" hidden="1">'IMPORT_Reste du Monde'!#REF!</definedName>
    <definedName name="__123Graph_B" localSheetId="2" hidden="1">'IMPORT_Reste du Monde'!#REF!</definedName>
    <definedName name="__123Graph_BMVAR1294" localSheetId="2" hidden="1">'IMPORT_Reste du Monde'!#REF!</definedName>
    <definedName name="__123Graph_C" localSheetId="2" hidden="1">'IMPORT_Reste du Monde'!#REF!</definedName>
    <definedName name="__123Graph_CMVAR1294" localSheetId="2" hidden="1">'IMPORT_Reste du Monde'!#REF!</definedName>
    <definedName name="__123Graph_X" localSheetId="2" hidden="1">'IMPORT_Reste du Monde'!#REF!</definedName>
    <definedName name="__123Graph_XBE1294" localSheetId="2" hidden="1">'IMPORT_Reste du Monde'!#REF!</definedName>
    <definedName name="__123Graph_XBI1294" localSheetId="2" hidden="1">'IMPORT_Reste du Monde'!#REF!</definedName>
    <definedName name="__123Graph_XMVAR1294" localSheetId="2" hidden="1">'IMPORT_Reste du Monde'!#REF!</definedName>
    <definedName name="_1__123Graph_AGraphique_1" localSheetId="2" hidden="1">'IMPORT_Reste du Monde'!$L$7:$L$11</definedName>
    <definedName name="_2__123Graph_AGraphique_2" localSheetId="2" hidden="1">'IMPORT_Reste du Monde'!$I$17:$I$25</definedName>
    <definedName name="_3__123Graph_AGraphique_3" localSheetId="2" hidden="1">'IMPORT_Reste du Monde'!$I$7:$I$11</definedName>
    <definedName name="_4__123Graph_BGraphique_1" localSheetId="2" hidden="1">'IMPORT_Reste du Monde'!$M$7:$M$11</definedName>
    <definedName name="_5__123Graph_CGraphique_1" localSheetId="2" hidden="1">'IMPORT_Reste du Monde'!$N$7:$N$11</definedName>
    <definedName name="_6__123Graph_XGraphique_1" localSheetId="2" hidden="1">'IMPORT_Reste du Monde'!$K$7:$K$11</definedName>
    <definedName name="_7__123Graph_XGraphique_2" localSheetId="2" hidden="1">'IMPORT_Reste du Monde'!#REF!</definedName>
    <definedName name="_8__123Graph_XGraphique_3" localSheetId="2" hidden="1">'IMPORT_Reste du Monde'!#REF!</definedName>
    <definedName name="_Regression_Int" localSheetId="1" hidden="1">1</definedName>
    <definedName name="TabExp">'[1]Tcd-E'!$B$6:$AA$1000</definedName>
    <definedName name="TabImp">'[1]Tcd-I'!$B$6:$AA$1000</definedName>
    <definedName name="_xlnm.Print_Area" localSheetId="1">'EXPORT_Reste du Monde'!$A$2:$Q$115</definedName>
    <definedName name="_xlnm.Print_Area" localSheetId="2">'IMPORT_Reste du Monde'!$A$2:$Q$82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J14" i="1"/>
  <c r="I14" i="1"/>
  <c r="H14" i="1"/>
  <c r="G14" i="1"/>
  <c r="F14" i="1"/>
  <c r="E14" i="1"/>
  <c r="D14" i="1"/>
  <c r="C14" i="1"/>
  <c r="J13" i="1"/>
  <c r="J17" i="1" s="1"/>
  <c r="I13" i="1"/>
  <c r="I17" i="1" s="1"/>
  <c r="H13" i="1"/>
  <c r="H17" i="1" s="1"/>
  <c r="G13" i="1"/>
  <c r="G17" i="1" s="1"/>
  <c r="F13" i="1"/>
  <c r="F15" i="1" s="1"/>
  <c r="E13" i="1"/>
  <c r="E17" i="1" s="1"/>
  <c r="D13" i="1"/>
  <c r="D15" i="1" s="1"/>
  <c r="C13" i="1"/>
  <c r="C15" i="1" s="1"/>
  <c r="C17" i="1" l="1"/>
  <c r="D17" i="1"/>
  <c r="E15" i="1"/>
  <c r="F17" i="1"/>
  <c r="G15" i="1"/>
  <c r="H15" i="1"/>
  <c r="I15" i="1"/>
  <c r="J15" i="1"/>
</calcChain>
</file>

<file path=xl/sharedStrings.xml><?xml version="1.0" encoding="utf-8"?>
<sst xmlns="http://schemas.openxmlformats.org/spreadsheetml/2006/main" count="365" uniqueCount="226">
  <si>
    <t>EXPORT</t>
  </si>
  <si>
    <t>Valeur (en Milliards de FCFA)</t>
  </si>
  <si>
    <t>Poids (en milliers de Tonnes)</t>
  </si>
  <si>
    <t>IMPORT</t>
  </si>
  <si>
    <t>BALANCE COMMERCIALE</t>
  </si>
  <si>
    <t>en Milliards de FCFA</t>
  </si>
  <si>
    <t>EXPORTATIONS (COTE D'IVOIRE - LES AUTRES PAYS)</t>
  </si>
  <si>
    <t>Valeur</t>
  </si>
  <si>
    <t>Quantité</t>
  </si>
  <si>
    <t>Agriculture Industrielle et d'Exportation</t>
  </si>
  <si>
    <t xml:space="preserve">   Hors cacao</t>
  </si>
  <si>
    <t>Cacao fèves</t>
  </si>
  <si>
    <t>Café vert</t>
  </si>
  <si>
    <t>Ananas</t>
  </si>
  <si>
    <t>Banane</t>
  </si>
  <si>
    <t>Bois en grumes</t>
  </si>
  <si>
    <t>Graines de coton</t>
  </si>
  <si>
    <t>Graines d'oléagineux autres que Graines de coton</t>
  </si>
  <si>
    <t>dont Graines d'arachides</t>
  </si>
  <si>
    <t>dont Graines de karité</t>
  </si>
  <si>
    <t>dont Graines d'oléagineux autres que Graines de coton, d'arachides et de karité</t>
  </si>
  <si>
    <t>Noix de cajou</t>
  </si>
  <si>
    <t>Tabac brut</t>
  </si>
  <si>
    <t>Caoutchouc naturel</t>
  </si>
  <si>
    <t>noix de Coco</t>
  </si>
  <si>
    <t>noix de Cola</t>
  </si>
  <si>
    <t>Coton masse</t>
  </si>
  <si>
    <t>Autres produits d'agriculture Industrielle et d'Exportation</t>
  </si>
  <si>
    <t>dont Thé et épices</t>
  </si>
  <si>
    <t>dont autres produits d'agriculture industrielle et d'exportation autres que le thé et les épices</t>
  </si>
  <si>
    <t>Agriculutre, Elévage, Pêche</t>
  </si>
  <si>
    <t>Céréales</t>
  </si>
  <si>
    <t>dont Riz</t>
  </si>
  <si>
    <t>dont Céréales autre que le Riz</t>
  </si>
  <si>
    <t>poisson frais</t>
  </si>
  <si>
    <t>Crustacés, mollusques et autres invertébrés</t>
  </si>
  <si>
    <t>Viandes et abats</t>
  </si>
  <si>
    <t>Mangues</t>
  </si>
  <si>
    <t>Papayes</t>
  </si>
  <si>
    <t>Légumes et tubercules alimentaires</t>
  </si>
  <si>
    <t>Autres</t>
  </si>
  <si>
    <t>Dont Elevage et chasse</t>
  </si>
  <si>
    <t>Conserves et Préparation Alimentaires</t>
  </si>
  <si>
    <t>Conserves de thon</t>
  </si>
  <si>
    <t>Huile de palmiste</t>
  </si>
  <si>
    <t>Jus d'ananas</t>
  </si>
  <si>
    <t>Conserves d'ananas</t>
  </si>
  <si>
    <t>Lait et produits de la laiterie</t>
  </si>
  <si>
    <t>Préparation à base de céréales,de farine, d'amidon, de fecules ou de lait, patisserie</t>
  </si>
  <si>
    <t>Préparations alimentaires diverses</t>
  </si>
  <si>
    <t>Produits de la minoterie;malte; amidon et fecules; gluten de froment</t>
  </si>
  <si>
    <t>Sucre</t>
  </si>
  <si>
    <t>Sucreries</t>
  </si>
  <si>
    <t>Boisson</t>
  </si>
  <si>
    <t>Autres conserves et préparations</t>
  </si>
  <si>
    <t>Produits de la prémière transformation</t>
  </si>
  <si>
    <t>Amande de cajou</t>
  </si>
  <si>
    <t>Bois transformé</t>
  </si>
  <si>
    <t>Cacao transformé</t>
  </si>
  <si>
    <t>Café transformé</t>
  </si>
  <si>
    <t>fer, fonte,acier et ouvrages en ces métaux</t>
  </si>
  <si>
    <t>Huile de coco</t>
  </si>
  <si>
    <t>Huile de palme</t>
  </si>
  <si>
    <t>Huiles essentielles et extraits végétaux</t>
  </si>
  <si>
    <t>Métaux communs autres que le fer, fonte,acier et ouvrages en ces métaux</t>
  </si>
  <si>
    <t>Ouvrages en métaux autres que le fer, fonte,acier</t>
  </si>
  <si>
    <t>Poissons séchés, salés et fumés</t>
  </si>
  <si>
    <t>Produits chimiques</t>
  </si>
  <si>
    <t>Autres produits de la pemière transformation</t>
  </si>
  <si>
    <t>autres caoutchouc</t>
  </si>
  <si>
    <t>autres graisses et huiles</t>
  </si>
  <si>
    <t>sel, soufre, terre et pierre, plâtres et chaux</t>
  </si>
  <si>
    <t>Produits manufacturés</t>
  </si>
  <si>
    <t>Appareils de navigation maritime et aérien</t>
  </si>
  <si>
    <t>Appareils de précision et d'optique</t>
  </si>
  <si>
    <t>Appareils mécaniques, électriques et électroniques</t>
  </si>
  <si>
    <t>céramique, verre</t>
  </si>
  <si>
    <t>matériaux de construction (Ciment prêt à usage)</t>
  </si>
  <si>
    <t>Engrais</t>
  </si>
  <si>
    <t>Papiers, cartons</t>
  </si>
  <si>
    <t>produits de l'édition</t>
  </si>
  <si>
    <t>matières plastiques et ouvrage en ces matières</t>
  </si>
  <si>
    <t>produits pétroliers autre que le petrole brut</t>
  </si>
  <si>
    <t>savons et détergents</t>
  </si>
  <si>
    <t>matières textiles et ouvrage en ces matières</t>
  </si>
  <si>
    <t>chaussures</t>
  </si>
  <si>
    <t>Tissus en coton</t>
  </si>
  <si>
    <t>Véhicules de tourisme</t>
  </si>
  <si>
    <t>autres Véhicules automobiles</t>
  </si>
  <si>
    <t>Véhicules et Matériels pour voies ferrées</t>
  </si>
  <si>
    <t>Armes et munitions</t>
  </si>
  <si>
    <t>produits finis en caoutchouc</t>
  </si>
  <si>
    <t>Produits pharmaceutiques</t>
  </si>
  <si>
    <t>Divers</t>
  </si>
  <si>
    <t>Produits miniers</t>
  </si>
  <si>
    <t>Diamant</t>
  </si>
  <si>
    <t>Maganèse</t>
  </si>
  <si>
    <t>Or brut</t>
  </si>
  <si>
    <t>Or transformé</t>
  </si>
  <si>
    <t>pétrole brut</t>
  </si>
  <si>
    <t>Phosphate</t>
  </si>
  <si>
    <t>minérais, scories et cendres autres que manganèses</t>
  </si>
  <si>
    <t>perles, pierres précieuses autres que Diamant et Or</t>
  </si>
  <si>
    <t>Exportations de biens excep.*</t>
  </si>
  <si>
    <t>TOTAL EXPORTATION</t>
  </si>
  <si>
    <t>TOTAL HORS BIENS EXCEPTIONNELS</t>
  </si>
  <si>
    <t>Hors cacao</t>
  </si>
  <si>
    <t>Hors café/cacao</t>
  </si>
  <si>
    <t>Hors prod. Traditionnels **</t>
  </si>
  <si>
    <t>Hors produits pétroliers</t>
  </si>
  <si>
    <t>Hors pétrole et prod. pétroliers</t>
  </si>
  <si>
    <t>Hors pétrole et café/cacao</t>
  </si>
  <si>
    <t>Hors produits pétroliers&amp;café/cacao</t>
  </si>
  <si>
    <t>Hors pétrole, prod. Pétro.&amp;café/cacao</t>
  </si>
  <si>
    <r>
      <t xml:space="preserve"> </t>
    </r>
    <r>
      <rPr>
        <b/>
        <u/>
        <sz val="12"/>
        <rFont val="Times New Roman"/>
        <family val="1"/>
      </rPr>
      <t xml:space="preserve">Source </t>
    </r>
    <r>
      <rPr>
        <sz val="12"/>
        <rFont val="Times New Roman"/>
        <family val="1"/>
      </rPr>
      <t>: DGD en millions fcfa ,tonnes</t>
    </r>
  </si>
  <si>
    <t xml:space="preserve">                           * Importation de plates-formes de forage ou d'exploitation flottantes ou submerssibles</t>
  </si>
  <si>
    <t xml:space="preserve">                           ** produit traditionnels = Hors café/cacao, coton et bois en grumes</t>
  </si>
  <si>
    <t>IMPORTATIONS (COTE D'IVOIRE - LES AUTRES PAYS)</t>
  </si>
  <si>
    <t>BIENS DE CONSOMMATION</t>
  </si>
  <si>
    <t>PRODUITS ALIMENTAIRES</t>
  </si>
  <si>
    <t>Riz</t>
  </si>
  <si>
    <t>Blé tendre</t>
  </si>
  <si>
    <t>Autres céréales</t>
  </si>
  <si>
    <t>viande et abts comestibles</t>
  </si>
  <si>
    <t>Viandes et poissons en conserve</t>
  </si>
  <si>
    <t>Farine</t>
  </si>
  <si>
    <t>Lait et Produits de la laiterie</t>
  </si>
  <si>
    <t>sel alimentaire</t>
  </si>
  <si>
    <t>Sucre et sucrerie</t>
  </si>
  <si>
    <t>Boissons</t>
  </si>
  <si>
    <t>Café, thé, maté et épices</t>
  </si>
  <si>
    <t>fruits et legumes frais et secs</t>
  </si>
  <si>
    <t>graisses et huiles végétales ou animales</t>
  </si>
  <si>
    <t>Préparation de légumes, plantes potagères</t>
  </si>
  <si>
    <t>Tabac et produits dérivés</t>
  </si>
  <si>
    <t>Autres produits alimentaires</t>
  </si>
  <si>
    <t>AUTRES BIENS DE CONSOMMATION</t>
  </si>
  <si>
    <t>appareil electro menager</t>
  </si>
  <si>
    <t>Appareillage pour la coupure, le sectiprotection, le branchement des circuits électriques.</t>
  </si>
  <si>
    <t>Appareils pour la réception, la conversion et la transmission ou la régénération de la voix</t>
  </si>
  <si>
    <t>autres articles textiles</t>
  </si>
  <si>
    <t>biens de consommation NCA</t>
  </si>
  <si>
    <t>Disques, bandes et autres supports pour tratement du son ou pour enregistrement</t>
  </si>
  <si>
    <t>engins à deux ou trois roues</t>
  </si>
  <si>
    <t>Articles de friperies</t>
  </si>
  <si>
    <t>Produits de l'édition</t>
  </si>
  <si>
    <t>mineraies, scories et cendres</t>
  </si>
  <si>
    <t>ouvrages  en caoutchouc</t>
  </si>
  <si>
    <t>ouvrages en pierres, plâtre, ciment amiante,mica….</t>
  </si>
  <si>
    <t>produits à  base d'amidon</t>
  </si>
  <si>
    <t>produits divers des industries chimiques</t>
  </si>
  <si>
    <t>etoffes, vêtements et accessoires de vêtements</t>
  </si>
  <si>
    <t>BIENS INTERMEDIAIRES</t>
  </si>
  <si>
    <t>autres biens intermédiaires</t>
  </si>
  <si>
    <t>fibres textiles ou synthétiques autres que le coton</t>
  </si>
  <si>
    <t>matériaux de construction (clinker)</t>
  </si>
  <si>
    <t>autres matériaux de construction</t>
  </si>
  <si>
    <t>caoutchouc naturel</t>
  </si>
  <si>
    <t>céramique, verre et  pierre</t>
  </si>
  <si>
    <t>coton</t>
  </si>
  <si>
    <t>engrais</t>
  </si>
  <si>
    <t>huiles essentielles et extrais végétaux</t>
  </si>
  <si>
    <t>papiers et cartons</t>
  </si>
  <si>
    <t>produits chimiques</t>
  </si>
  <si>
    <t>produits métalliques autres que fer, fonte, acier</t>
  </si>
  <si>
    <t>Sacs et sachets d'emballage de jutes ou d'autres fibres textiles</t>
  </si>
  <si>
    <t>BIENS D'EQUIPEMENT</t>
  </si>
  <si>
    <t>meubles et mobiliers médici-chirurgical</t>
  </si>
  <si>
    <t>Meubles, articles de literie et simi-laires, appareils d'éclairage</t>
  </si>
  <si>
    <t>Instruments et appareils d'optique,de photographie ou de cinématogra-phie, de mesure, de controle ou deprécision, instruments et appareilsmédico-chirurgicaux, parties etaccessoires de ces instruments.</t>
  </si>
  <si>
    <t>machine à imprimer</t>
  </si>
  <si>
    <t>machine électrique</t>
  </si>
  <si>
    <t>machines de traitement de l'information</t>
  </si>
  <si>
    <t>machines mécaniques</t>
  </si>
  <si>
    <t>matériels de transport navigation aérien</t>
  </si>
  <si>
    <t>matériels de transport navigation maritime</t>
  </si>
  <si>
    <t>matériels de transport routier sauf véhicules de tourisme</t>
  </si>
  <si>
    <t>matériels pour voies férrées</t>
  </si>
  <si>
    <t>Importations de biens excep.*</t>
  </si>
  <si>
    <t>TOTAL IMPORTATION</t>
  </si>
  <si>
    <t>Total hors pétrole brut</t>
  </si>
  <si>
    <t>Total hors pétro.brut&amp;prod.pétro. (1)</t>
  </si>
  <si>
    <t>Total hors viande et tabac(2)</t>
  </si>
  <si>
    <t>Total hors (1)+(2)</t>
  </si>
  <si>
    <t>Total hors biens d'équipement</t>
  </si>
  <si>
    <t>Total hors pétro.&amp;biens d'équip.</t>
  </si>
  <si>
    <t>mz121110</t>
  </si>
  <si>
    <t xml:space="preserve">                * Importation de plates-formes de forage ou d'exploitation flottantes ou submerssibles</t>
  </si>
  <si>
    <t xml:space="preserve">  ** Les équipements incompressibles composés de machines, de materièls electriques et de instruments de précision sont supposé</t>
  </si>
  <si>
    <t xml:space="preserve"> être moins influencés à la hausse par l'effet de la crise. </t>
  </si>
  <si>
    <t xml:space="preserve">NOTE SYNTHETIQUE SUR LE COMMERCE EXTERIEUR </t>
  </si>
  <si>
    <t>Période : 2014 à 2021</t>
  </si>
  <si>
    <t>1-Balance commerciale</t>
  </si>
  <si>
    <t>ANNEXES</t>
  </si>
  <si>
    <t xml:space="preserve">Exportations </t>
  </si>
  <si>
    <t>1 : Principaux produits exportés</t>
  </si>
  <si>
    <t xml:space="preserve">Importations </t>
  </si>
  <si>
    <t>PRODUITS</t>
  </si>
  <si>
    <t>Solde</t>
  </si>
  <si>
    <t>%</t>
  </si>
  <si>
    <t>Taux de couverture (%)</t>
  </si>
  <si>
    <t>TOTAL CACAO</t>
  </si>
  <si>
    <t>2-Les principaux produits</t>
  </si>
  <si>
    <t>TOTAL NOIX DE CAJOU</t>
  </si>
  <si>
    <t>Pétrole brut</t>
  </si>
  <si>
    <t>Produits pétroliers</t>
  </si>
  <si>
    <t>TOTAL PETROLE</t>
  </si>
  <si>
    <t>Annexe 2 : Groupe de produits importés</t>
  </si>
  <si>
    <t>3-Répartition par groupe de produits</t>
  </si>
  <si>
    <t>Importations</t>
  </si>
  <si>
    <t>Biens Intermediaires</t>
  </si>
  <si>
    <t>Biens D'Equipement</t>
  </si>
  <si>
    <t>Exportations</t>
  </si>
  <si>
    <t>Produits Alimentaires</t>
  </si>
  <si>
    <t>Autres Biens De Consommation</t>
  </si>
  <si>
    <t>Total</t>
  </si>
  <si>
    <t>Annexe 3 : Groupe de produits exportés</t>
  </si>
  <si>
    <t>Produits pétroliers autre que le petrole brut</t>
  </si>
  <si>
    <t>Or</t>
  </si>
  <si>
    <t>Echanges globaux</t>
  </si>
  <si>
    <t>En % de la valeur</t>
  </si>
  <si>
    <t>En % du poids</t>
  </si>
  <si>
    <t>Taux de couverture des échanges</t>
  </si>
  <si>
    <t>Part des exportations dans les échanges globaux</t>
  </si>
  <si>
    <t>Part des importations dans les échanges globaux</t>
  </si>
  <si>
    <t>BALANCE COMERCIALE CÔTE D'IVOIRE - RESTE DU MONDE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</si>
</sst>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_€"/>
    <numFmt numFmtId="165" formatCode="_ * #,##0_)\ _$_ ;_ * \(#,##0\)\ _$_ ;_ * &quot;-&quot;??_)\ _$_ ;_ @_ "/>
    <numFmt numFmtId="166" formatCode="General_)"/>
    <numFmt numFmtId="167" formatCode="_-* #,##0\ _€_-;\-* #,##0\ _€_-;_-* &quot;-&quot;??\ _€_-;_-@_-"/>
    <numFmt numFmtId="168" formatCode="_-* #,##0.00\ [$€-1]_-;\-* #,##0.00\ [$€-1]_-;_-* &quot;-&quot;??\ [$€-1]_-"/>
    <numFmt numFmtId="169" formatCode="_-* #,##0\ _F_-;\-* #,##0\ _F_-;_-* &quot;-&quot;??\ _F_-;_-@_-"/>
    <numFmt numFmtId="170" formatCode="#,##0_ ;\-#,##0\ "/>
    <numFmt numFmtId="171" formatCode="0.0%"/>
    <numFmt numFmtId="172" formatCode="#,##0.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4"/>
      <name val="Times New Roman"/>
      <family val="1"/>
    </font>
    <font>
      <sz val="10"/>
      <color indexed="20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b/>
      <sz val="12"/>
      <color rgb="FF000000"/>
      <name val="Arial"/>
      <family val="2"/>
    </font>
    <font>
      <b/>
      <sz val="10"/>
      <color rgb="FF000000"/>
      <name val="Century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3" fillId="0" borderId="0"/>
    <xf numFmtId="0" fontId="3" fillId="0" borderId="0"/>
    <xf numFmtId="165" fontId="5" fillId="0" borderId="0" applyFill="0" applyBorder="0" applyProtection="0"/>
    <xf numFmtId="165" fontId="5" fillId="0" borderId="0" applyFill="0" applyBorder="0" applyProtection="0"/>
    <xf numFmtId="9" fontId="2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7">
    <xf numFmtId="0" fontId="0" fillId="0" borderId="0" xfId="0"/>
    <xf numFmtId="0" fontId="26" fillId="0" borderId="0" xfId="0" applyFont="1"/>
    <xf numFmtId="0" fontId="4" fillId="0" borderId="1" xfId="4" applyFont="1" applyBorder="1" applyAlignment="1">
      <alignment horizontal="center"/>
    </xf>
    <xf numFmtId="0" fontId="26" fillId="0" borderId="2" xfId="0" applyFont="1" applyBorder="1"/>
    <xf numFmtId="0" fontId="26" fillId="0" borderId="3" xfId="0" applyFont="1" applyBorder="1"/>
    <xf numFmtId="0" fontId="4" fillId="0" borderId="4" xfId="4" applyFont="1" applyBorder="1" applyAlignment="1">
      <alignment wrapText="1"/>
    </xf>
    <xf numFmtId="0" fontId="27" fillId="0" borderId="0" xfId="0" applyFont="1"/>
    <xf numFmtId="166" fontId="6" fillId="0" borderId="0" xfId="7" applyNumberFormat="1" applyFont="1" applyBorder="1"/>
    <xf numFmtId="165" fontId="5" fillId="0" borderId="0" xfId="1" applyNumberFormat="1" applyFont="1"/>
    <xf numFmtId="165" fontId="6" fillId="0" borderId="0" xfId="1" applyNumberFormat="1" applyFont="1" applyBorder="1"/>
    <xf numFmtId="10" fontId="5" fillId="0" borderId="0" xfId="9" applyNumberFormat="1" applyFont="1"/>
    <xf numFmtId="10" fontId="5" fillId="0" borderId="0" xfId="9" applyNumberFormat="1" applyFont="1" applyProtection="1"/>
    <xf numFmtId="166" fontId="5" fillId="0" borderId="0" xfId="7" applyNumberFormat="1"/>
    <xf numFmtId="166" fontId="8" fillId="0" borderId="0" xfId="7" applyNumberFormat="1" applyFont="1"/>
    <xf numFmtId="14" fontId="8" fillId="0" borderId="0" xfId="7" quotePrefix="1" applyNumberFormat="1" applyFont="1" applyAlignment="1">
      <alignment horizontal="left"/>
    </xf>
    <xf numFmtId="166" fontId="8" fillId="0" borderId="0" xfId="7" quotePrefix="1" applyNumberFormat="1" applyFont="1" applyBorder="1" applyAlignment="1" applyProtection="1">
      <alignment horizontal="left"/>
    </xf>
    <xf numFmtId="165" fontId="0" fillId="0" borderId="0" xfId="0" applyNumberFormat="1"/>
    <xf numFmtId="166" fontId="8" fillId="2" borderId="5" xfId="7" applyNumberFormat="1" applyFont="1" applyFill="1" applyBorder="1" applyAlignment="1" applyProtection="1">
      <alignment horizontal="center"/>
    </xf>
    <xf numFmtId="166" fontId="8" fillId="2" borderId="6" xfId="7" applyNumberFormat="1" applyFont="1" applyFill="1" applyBorder="1" applyAlignment="1" applyProtection="1">
      <alignment horizontal="center"/>
    </xf>
    <xf numFmtId="166" fontId="28" fillId="0" borderId="0" xfId="7" applyNumberFormat="1" applyFont="1"/>
    <xf numFmtId="166" fontId="10" fillId="0" borderId="7" xfId="7" quotePrefix="1" applyNumberFormat="1" applyFont="1" applyFill="1" applyBorder="1" applyAlignment="1" applyProtection="1">
      <alignment horizontal="left"/>
    </xf>
    <xf numFmtId="3" fontId="9" fillId="2" borderId="8" xfId="7" applyNumberFormat="1" applyFont="1" applyFill="1" applyBorder="1" applyAlignment="1" applyProtection="1">
      <alignment horizontal="right"/>
    </xf>
    <xf numFmtId="3" fontId="9" fillId="2" borderId="9" xfId="7" applyNumberFormat="1" applyFont="1" applyFill="1" applyBorder="1" applyAlignment="1" applyProtection="1">
      <alignment horizontal="right"/>
    </xf>
    <xf numFmtId="166" fontId="11" fillId="0" borderId="3" xfId="7" quotePrefix="1" applyNumberFormat="1" applyFont="1" applyFill="1" applyBorder="1" applyAlignment="1" applyProtection="1">
      <alignment horizontal="left"/>
    </xf>
    <xf numFmtId="3" fontId="12" fillId="2" borderId="10" xfId="7" applyNumberFormat="1" applyFont="1" applyFill="1" applyBorder="1" applyAlignment="1" applyProtection="1">
      <alignment horizontal="right"/>
    </xf>
    <xf numFmtId="3" fontId="12" fillId="2" borderId="11" xfId="7" applyNumberFormat="1" applyFont="1" applyFill="1" applyBorder="1" applyAlignment="1" applyProtection="1">
      <alignment horizontal="right"/>
    </xf>
    <xf numFmtId="166" fontId="5" fillId="2" borderId="12" xfId="7" applyNumberFormat="1" applyFill="1" applyBorder="1" applyAlignment="1" applyProtection="1">
      <alignment horizontal="left"/>
    </xf>
    <xf numFmtId="3" fontId="8" fillId="0" borderId="10" xfId="7" applyNumberFormat="1" applyFont="1" applyBorder="1" applyAlignment="1" applyProtection="1">
      <alignment horizontal="right"/>
    </xf>
    <xf numFmtId="3" fontId="8" fillId="0" borderId="11" xfId="7" applyNumberFormat="1" applyFont="1" applyBorder="1" applyAlignment="1" applyProtection="1">
      <alignment horizontal="right"/>
    </xf>
    <xf numFmtId="166" fontId="5" fillId="2" borderId="3" xfId="7" applyNumberFormat="1" applyFill="1" applyBorder="1" applyAlignment="1" applyProtection="1">
      <alignment horizontal="left"/>
    </xf>
    <xf numFmtId="166" fontId="13" fillId="2" borderId="3" xfId="7" applyNumberFormat="1" applyFont="1" applyFill="1" applyBorder="1" applyAlignment="1" applyProtection="1">
      <alignment horizontal="left" indent="2"/>
    </xf>
    <xf numFmtId="166" fontId="13" fillId="3" borderId="3" xfId="7" applyNumberFormat="1" applyFont="1" applyFill="1" applyBorder="1" applyAlignment="1" applyProtection="1">
      <alignment horizontal="left" indent="2"/>
    </xf>
    <xf numFmtId="166" fontId="11" fillId="0" borderId="0" xfId="7" applyNumberFormat="1" applyFont="1"/>
    <xf numFmtId="166" fontId="6" fillId="0" borderId="0" xfId="7" applyNumberFormat="1" applyFont="1"/>
    <xf numFmtId="166" fontId="10" fillId="0" borderId="13" xfId="7" quotePrefix="1" applyNumberFormat="1" applyFont="1" applyFill="1" applyBorder="1" applyAlignment="1" applyProtection="1">
      <alignment horizontal="left"/>
    </xf>
    <xf numFmtId="3" fontId="9" fillId="2" borderId="14" xfId="6" applyNumberFormat="1" applyFont="1" applyFill="1" applyBorder="1" applyAlignment="1" applyProtection="1">
      <alignment horizontal="right"/>
    </xf>
    <xf numFmtId="3" fontId="9" fillId="2" borderId="11" xfId="6" applyNumberFormat="1" applyFont="1" applyFill="1" applyBorder="1" applyAlignment="1" applyProtection="1">
      <alignment horizontal="right"/>
    </xf>
    <xf numFmtId="166" fontId="5" fillId="2" borderId="3" xfId="6" applyNumberFormat="1" applyFill="1" applyBorder="1" applyAlignment="1" applyProtection="1">
      <alignment horizontal="left"/>
    </xf>
    <xf numFmtId="166" fontId="14" fillId="0" borderId="0" xfId="7" applyNumberFormat="1" applyFont="1"/>
    <xf numFmtId="166" fontId="15" fillId="0" borderId="0" xfId="7" applyNumberFormat="1" applyFont="1"/>
    <xf numFmtId="166" fontId="16" fillId="0" borderId="0" xfId="7" applyNumberFormat="1" applyFont="1"/>
    <xf numFmtId="166" fontId="5" fillId="2" borderId="3" xfId="7" applyNumberFormat="1" applyFill="1" applyBorder="1" applyAlignment="1" applyProtection="1">
      <alignment horizontal="left" vertical="center"/>
    </xf>
    <xf numFmtId="3" fontId="8" fillId="0" borderId="10" xfId="7" applyNumberFormat="1" applyFont="1" applyFill="1" applyBorder="1" applyAlignment="1" applyProtection="1">
      <alignment horizontal="right"/>
    </xf>
    <xf numFmtId="3" fontId="8" fillId="0" borderId="11" xfId="7" applyNumberFormat="1" applyFont="1" applyFill="1" applyBorder="1" applyAlignment="1" applyProtection="1">
      <alignment horizontal="right"/>
    </xf>
    <xf numFmtId="1" fontId="5" fillId="0" borderId="0" xfId="7" applyNumberFormat="1"/>
    <xf numFmtId="166" fontId="5" fillId="2" borderId="15" xfId="7" applyNumberFormat="1" applyFill="1" applyBorder="1" applyAlignment="1" applyProtection="1">
      <alignment horizontal="left" vertical="center"/>
    </xf>
    <xf numFmtId="166" fontId="6" fillId="0" borderId="3" xfId="7" applyNumberFormat="1" applyFont="1" applyFill="1" applyBorder="1" applyAlignment="1" applyProtection="1">
      <alignment horizontal="left"/>
    </xf>
    <xf numFmtId="166" fontId="6" fillId="4" borderId="13" xfId="7" applyNumberFormat="1" applyFont="1" applyFill="1" applyBorder="1" applyAlignment="1" applyProtection="1">
      <alignment horizontal="left"/>
    </xf>
    <xf numFmtId="166" fontId="6" fillId="0" borderId="16" xfId="7" applyNumberFormat="1" applyFont="1" applyFill="1" applyBorder="1" applyAlignment="1" applyProtection="1">
      <alignment horizontal="left"/>
    </xf>
    <xf numFmtId="3" fontId="9" fillId="2" borderId="17" xfId="6" applyNumberFormat="1" applyFont="1" applyFill="1" applyBorder="1" applyAlignment="1" applyProtection="1">
      <alignment horizontal="right"/>
    </xf>
    <xf numFmtId="3" fontId="9" fillId="2" borderId="18" xfId="6" applyNumberFormat="1" applyFont="1" applyFill="1" applyBorder="1" applyAlignment="1" applyProtection="1">
      <alignment horizontal="right"/>
    </xf>
    <xf numFmtId="166" fontId="17" fillId="2" borderId="19" xfId="7" applyNumberFormat="1" applyFont="1" applyFill="1" applyBorder="1" applyAlignment="1" applyProtection="1">
      <alignment horizontal="left"/>
    </xf>
    <xf numFmtId="3" fontId="17" fillId="0" borderId="19" xfId="7" applyNumberFormat="1" applyFont="1" applyBorder="1" applyAlignment="1" applyProtection="1">
      <alignment horizontal="right"/>
    </xf>
    <xf numFmtId="3" fontId="17" fillId="0" borderId="9" xfId="7" applyNumberFormat="1" applyFont="1" applyBorder="1" applyAlignment="1" applyProtection="1">
      <alignment horizontal="right"/>
    </xf>
    <xf numFmtId="166" fontId="17" fillId="2" borderId="14" xfId="7" applyNumberFormat="1" applyFont="1" applyFill="1" applyBorder="1" applyAlignment="1" applyProtection="1">
      <alignment horizontal="left"/>
    </xf>
    <xf numFmtId="3" fontId="17" fillId="0" borderId="14" xfId="7" applyNumberFormat="1" applyFont="1" applyBorder="1" applyAlignment="1" applyProtection="1">
      <alignment horizontal="right"/>
    </xf>
    <xf numFmtId="3" fontId="17" fillId="0" borderId="11" xfId="7" applyNumberFormat="1" applyFont="1" applyBorder="1" applyAlignment="1" applyProtection="1">
      <alignment horizontal="right"/>
    </xf>
    <xf numFmtId="166" fontId="17" fillId="2" borderId="17" xfId="7" applyNumberFormat="1" applyFont="1" applyFill="1" applyBorder="1" applyAlignment="1" applyProtection="1">
      <alignment horizontal="left"/>
    </xf>
    <xf numFmtId="3" fontId="17" fillId="0" borderId="17" xfId="7" applyNumberFormat="1" applyFont="1" applyBorder="1" applyAlignment="1" applyProtection="1">
      <alignment horizontal="right"/>
    </xf>
    <xf numFmtId="3" fontId="17" fillId="0" borderId="18" xfId="7" applyNumberFormat="1" applyFont="1" applyBorder="1" applyAlignment="1" applyProtection="1">
      <alignment horizontal="right"/>
    </xf>
    <xf numFmtId="166" fontId="19" fillId="0" borderId="0" xfId="6" applyNumberFormat="1" applyFont="1" applyProtection="1"/>
    <xf numFmtId="166" fontId="8" fillId="0" borderId="0" xfId="7" applyNumberFormat="1" applyFont="1" applyAlignment="1" applyProtection="1">
      <alignment horizontal="left"/>
    </xf>
    <xf numFmtId="169" fontId="20" fillId="0" borderId="0" xfId="3" applyNumberFormat="1" applyFont="1" applyProtection="1"/>
    <xf numFmtId="169" fontId="5" fillId="0" borderId="0" xfId="2" applyNumberFormat="1" applyFont="1" applyFill="1" applyProtection="1">
      <protection locked="0"/>
    </xf>
    <xf numFmtId="166" fontId="5" fillId="0" borderId="0" xfId="6" applyNumberFormat="1" applyProtection="1"/>
    <xf numFmtId="3" fontId="20" fillId="0" borderId="0" xfId="6" applyNumberFormat="1" applyFont="1" applyFill="1" applyBorder="1" applyProtection="1"/>
    <xf numFmtId="166" fontId="5" fillId="0" borderId="0" xfId="6" applyNumberFormat="1"/>
    <xf numFmtId="14" fontId="8" fillId="0" borderId="0" xfId="6" applyNumberFormat="1" applyFont="1" applyBorder="1" applyAlignment="1" applyProtection="1">
      <alignment horizontal="left"/>
    </xf>
    <xf numFmtId="166" fontId="8" fillId="0" borderId="0" xfId="6" applyNumberFormat="1" applyFont="1" applyProtection="1"/>
    <xf numFmtId="166" fontId="9" fillId="0" borderId="0" xfId="6" applyNumberFormat="1" applyFont="1" applyBorder="1" applyAlignment="1" applyProtection="1">
      <alignment horizontal="left"/>
    </xf>
    <xf numFmtId="37" fontId="9" fillId="0" borderId="0" xfId="6" applyNumberFormat="1" applyFont="1" applyBorder="1" applyProtection="1"/>
    <xf numFmtId="166" fontId="9" fillId="0" borderId="0" xfId="6" applyNumberFormat="1" applyFont="1" applyBorder="1" applyProtection="1"/>
    <xf numFmtId="166" fontId="9" fillId="0" borderId="0" xfId="6" applyNumberFormat="1" applyFont="1" applyAlignment="1" applyProtection="1">
      <alignment horizontal="left"/>
    </xf>
    <xf numFmtId="166" fontId="8" fillId="2" borderId="20" xfId="7" applyNumberFormat="1" applyFont="1" applyFill="1" applyBorder="1" applyAlignment="1" applyProtection="1">
      <alignment horizontal="center"/>
    </xf>
    <xf numFmtId="166" fontId="8" fillId="0" borderId="0" xfId="6" applyNumberFormat="1" applyFont="1" applyBorder="1" applyProtection="1"/>
    <xf numFmtId="166" fontId="6" fillId="0" borderId="19" xfId="6" applyNumberFormat="1" applyFont="1" applyFill="1" applyBorder="1" applyAlignment="1" applyProtection="1">
      <alignment horizontal="left"/>
    </xf>
    <xf numFmtId="37" fontId="9" fillId="2" borderId="8" xfId="6" applyNumberFormat="1" applyFont="1" applyFill="1" applyBorder="1" applyAlignment="1" applyProtection="1">
      <alignment horizontal="right"/>
    </xf>
    <xf numFmtId="37" fontId="9" fillId="2" borderId="9" xfId="6" applyNumberFormat="1" applyFont="1" applyFill="1" applyBorder="1" applyAlignment="1" applyProtection="1">
      <alignment horizontal="right"/>
    </xf>
    <xf numFmtId="166" fontId="6" fillId="0" borderId="21" xfId="6" applyNumberFormat="1" applyFont="1" applyFill="1" applyBorder="1" applyAlignment="1" applyProtection="1">
      <alignment horizontal="left"/>
    </xf>
    <xf numFmtId="37" fontId="9" fillId="2" borderId="10" xfId="6" applyNumberFormat="1" applyFont="1" applyFill="1" applyBorder="1" applyAlignment="1" applyProtection="1">
      <alignment horizontal="right"/>
    </xf>
    <xf numFmtId="37" fontId="9" fillId="2" borderId="11" xfId="6" applyNumberFormat="1" applyFont="1" applyFill="1" applyBorder="1" applyAlignment="1" applyProtection="1">
      <alignment horizontal="right"/>
    </xf>
    <xf numFmtId="166" fontId="5" fillId="2" borderId="14" xfId="6" applyNumberFormat="1" applyFill="1" applyBorder="1" applyAlignment="1" applyProtection="1">
      <alignment horizontal="left"/>
    </xf>
    <xf numFmtId="37" fontId="8" fillId="0" borderId="14" xfId="6" applyNumberFormat="1" applyFont="1" applyBorder="1" applyAlignment="1" applyProtection="1">
      <alignment horizontal="right"/>
    </xf>
    <xf numFmtId="37" fontId="8" fillId="0" borderId="11" xfId="6" applyNumberFormat="1" applyFont="1" applyBorder="1" applyAlignment="1" applyProtection="1">
      <alignment horizontal="right"/>
    </xf>
    <xf numFmtId="166" fontId="6" fillId="0" borderId="14" xfId="6" applyNumberFormat="1" applyFont="1" applyFill="1" applyBorder="1" applyAlignment="1" applyProtection="1">
      <alignment horizontal="left"/>
    </xf>
    <xf numFmtId="37" fontId="9" fillId="2" borderId="14" xfId="6" applyNumberFormat="1" applyFont="1" applyFill="1" applyBorder="1" applyAlignment="1" applyProtection="1">
      <alignment horizontal="right"/>
    </xf>
    <xf numFmtId="37" fontId="8" fillId="0" borderId="14" xfId="6" applyNumberFormat="1" applyFont="1" applyFill="1" applyBorder="1" applyAlignment="1" applyProtection="1">
      <alignment horizontal="right"/>
    </xf>
    <xf numFmtId="37" fontId="8" fillId="0" borderId="11" xfId="6" applyNumberFormat="1" applyFont="1" applyFill="1" applyBorder="1" applyAlignment="1" applyProtection="1">
      <alignment horizontal="right"/>
    </xf>
    <xf numFmtId="166" fontId="5" fillId="2" borderId="14" xfId="6" applyNumberFormat="1" applyFill="1" applyBorder="1" applyAlignment="1" applyProtection="1">
      <alignment horizontal="left" vertical="center"/>
    </xf>
    <xf numFmtId="37" fontId="8" fillId="0" borderId="14" xfId="6" applyNumberFormat="1" applyFont="1" applyBorder="1" applyAlignment="1" applyProtection="1">
      <alignment horizontal="right" vertical="center"/>
    </xf>
    <xf numFmtId="37" fontId="8" fillId="0" borderId="11" xfId="6" applyNumberFormat="1" applyFont="1" applyBorder="1" applyAlignment="1" applyProtection="1">
      <alignment horizontal="right" vertical="center"/>
    </xf>
    <xf numFmtId="166" fontId="11" fillId="0" borderId="0" xfId="6" applyNumberFormat="1" applyFont="1"/>
    <xf numFmtId="166" fontId="6" fillId="0" borderId="0" xfId="6" applyNumberFormat="1" applyFont="1"/>
    <xf numFmtId="166" fontId="6" fillId="0" borderId="14" xfId="7" applyNumberFormat="1" applyFont="1" applyFill="1" applyBorder="1" applyAlignment="1" applyProtection="1">
      <alignment horizontal="left"/>
    </xf>
    <xf numFmtId="166" fontId="6" fillId="4" borderId="22" xfId="7" applyNumberFormat="1" applyFont="1" applyFill="1" applyBorder="1" applyAlignment="1" applyProtection="1">
      <alignment horizontal="left"/>
    </xf>
    <xf numFmtId="3" fontId="9" fillId="0" borderId="10" xfId="7" applyNumberFormat="1" applyFont="1" applyFill="1" applyBorder="1" applyAlignment="1" applyProtection="1">
      <alignment horizontal="right"/>
    </xf>
    <xf numFmtId="3" fontId="9" fillId="0" borderId="23" xfId="7" applyNumberFormat="1" applyFont="1" applyFill="1" applyBorder="1" applyAlignment="1" applyProtection="1">
      <alignment horizontal="right"/>
    </xf>
    <xf numFmtId="166" fontId="21" fillId="0" borderId="0" xfId="6" applyNumberFormat="1" applyFont="1"/>
    <xf numFmtId="166" fontId="6" fillId="0" borderId="24" xfId="7" applyNumberFormat="1" applyFont="1" applyFill="1" applyBorder="1" applyAlignment="1" applyProtection="1">
      <alignment horizontal="left"/>
    </xf>
    <xf numFmtId="170" fontId="9" fillId="2" borderId="17" xfId="6" applyNumberFormat="1" applyFont="1" applyFill="1" applyBorder="1" applyAlignment="1" applyProtection="1">
      <alignment horizontal="right"/>
    </xf>
    <xf numFmtId="170" fontId="9" fillId="2" borderId="18" xfId="6" applyNumberFormat="1" applyFont="1" applyFill="1" applyBorder="1" applyAlignment="1" applyProtection="1">
      <alignment horizontal="right"/>
    </xf>
    <xf numFmtId="37" fontId="9" fillId="2" borderId="25" xfId="6" applyNumberFormat="1" applyFont="1" applyFill="1" applyBorder="1" applyAlignment="1" applyProtection="1">
      <alignment horizontal="right"/>
    </xf>
    <xf numFmtId="37" fontId="9" fillId="2" borderId="18" xfId="6" applyNumberFormat="1" applyFont="1" applyFill="1" applyBorder="1" applyAlignment="1" applyProtection="1">
      <alignment horizontal="right"/>
    </xf>
    <xf numFmtId="166" fontId="17" fillId="2" borderId="19" xfId="6" applyNumberFormat="1" applyFont="1" applyFill="1" applyBorder="1" applyAlignment="1" applyProtection="1">
      <alignment horizontal="left"/>
    </xf>
    <xf numFmtId="37" fontId="17" fillId="0" borderId="19" xfId="6" applyNumberFormat="1" applyFont="1" applyFill="1" applyBorder="1" applyAlignment="1" applyProtection="1">
      <alignment horizontal="right"/>
    </xf>
    <xf numFmtId="37" fontId="17" fillId="0" borderId="9" xfId="6" applyNumberFormat="1" applyFont="1" applyFill="1" applyBorder="1" applyAlignment="1" applyProtection="1">
      <alignment horizontal="right"/>
    </xf>
    <xf numFmtId="166" fontId="17" fillId="2" borderId="14" xfId="6" applyNumberFormat="1" applyFont="1" applyFill="1" applyBorder="1" applyAlignment="1" applyProtection="1">
      <alignment horizontal="left"/>
    </xf>
    <xf numFmtId="37" fontId="17" fillId="0" borderId="14" xfId="6" applyNumberFormat="1" applyFont="1" applyFill="1" applyBorder="1" applyAlignment="1" applyProtection="1">
      <alignment horizontal="right"/>
    </xf>
    <xf numFmtId="37" fontId="17" fillId="0" borderId="11" xfId="6" applyNumberFormat="1" applyFont="1" applyFill="1" applyBorder="1" applyAlignment="1" applyProtection="1">
      <alignment horizontal="right"/>
    </xf>
    <xf numFmtId="166" fontId="17" fillId="2" borderId="17" xfId="6" quotePrefix="1" applyNumberFormat="1" applyFont="1" applyFill="1" applyBorder="1" applyAlignment="1" applyProtection="1">
      <alignment horizontal="left"/>
    </xf>
    <xf numFmtId="37" fontId="17" fillId="0" borderId="17" xfId="6" applyNumberFormat="1" applyFont="1" applyFill="1" applyBorder="1" applyAlignment="1" applyProtection="1">
      <alignment horizontal="right"/>
    </xf>
    <xf numFmtId="37" fontId="17" fillId="0" borderId="18" xfId="6" applyNumberFormat="1" applyFont="1" applyFill="1" applyBorder="1" applyAlignment="1" applyProtection="1">
      <alignment horizontal="right"/>
    </xf>
    <xf numFmtId="166" fontId="19" fillId="0" borderId="0" xfId="6" applyNumberFormat="1" applyFont="1" applyAlignment="1" applyProtection="1">
      <alignment horizontal="left"/>
    </xf>
    <xf numFmtId="166" fontId="19" fillId="0" borderId="0" xfId="6" applyNumberFormat="1" applyFont="1"/>
    <xf numFmtId="166" fontId="19" fillId="0" borderId="0" xfId="6" quotePrefix="1" applyNumberFormat="1" applyFont="1" applyAlignment="1">
      <alignment horizontal="left"/>
    </xf>
    <xf numFmtId="171" fontId="19" fillId="0" borderId="0" xfId="9" applyNumberFormat="1" applyFont="1" applyProtection="1"/>
    <xf numFmtId="37" fontId="19" fillId="0" borderId="0" xfId="6" applyNumberFormat="1" applyFont="1" applyProtection="1"/>
    <xf numFmtId="166" fontId="19" fillId="0" borderId="0" xfId="6" applyNumberFormat="1" applyFont="1" applyAlignment="1" applyProtection="1">
      <alignment horizontal="left" indent="5"/>
    </xf>
    <xf numFmtId="37" fontId="5" fillId="0" borderId="0" xfId="6" applyNumberFormat="1" applyProtection="1"/>
    <xf numFmtId="166" fontId="5" fillId="0" borderId="0" xfId="6" applyNumberFormat="1" applyAlignment="1" applyProtection="1">
      <alignment horizontal="left" indent="7"/>
    </xf>
    <xf numFmtId="0" fontId="29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justify"/>
    </xf>
    <xf numFmtId="166" fontId="8" fillId="5" borderId="26" xfId="7" applyNumberFormat="1" applyFont="1" applyFill="1" applyBorder="1" applyAlignment="1">
      <alignment horizontal="center"/>
    </xf>
    <xf numFmtId="166" fontId="8" fillId="0" borderId="27" xfId="7" applyNumberFormat="1" applyFont="1" applyFill="1" applyBorder="1" applyAlignment="1" applyProtection="1">
      <alignment horizontal="left"/>
    </xf>
    <xf numFmtId="170" fontId="8" fillId="0" borderId="26" xfId="7" applyNumberFormat="1" applyFont="1" applyFill="1" applyBorder="1" applyAlignment="1" applyProtection="1">
      <alignment horizontal="right"/>
    </xf>
    <xf numFmtId="0" fontId="25" fillId="0" borderId="0" xfId="0" applyFont="1"/>
    <xf numFmtId="0" fontId="24" fillId="0" borderId="0" xfId="0" applyFont="1"/>
    <xf numFmtId="0" fontId="0" fillId="0" borderId="26" xfId="0" applyBorder="1" applyAlignment="1">
      <alignment horizontal="center"/>
    </xf>
    <xf numFmtId="166" fontId="8" fillId="0" borderId="26" xfId="7" applyNumberFormat="1" applyFont="1" applyFill="1" applyBorder="1" applyAlignment="1" applyProtection="1">
      <alignment horizontal="left"/>
    </xf>
    <xf numFmtId="171" fontId="31" fillId="0" borderId="26" xfId="8" applyNumberFormat="1" applyFont="1" applyBorder="1" applyAlignment="1">
      <alignment horizontal="center"/>
    </xf>
    <xf numFmtId="3" fontId="0" fillId="0" borderId="26" xfId="0" applyNumberFormat="1" applyBorder="1"/>
    <xf numFmtId="172" fontId="0" fillId="0" borderId="26" xfId="0" applyNumberFormat="1" applyBorder="1"/>
    <xf numFmtId="166" fontId="25" fillId="0" borderId="26" xfId="0" applyNumberFormat="1" applyFont="1" applyBorder="1"/>
    <xf numFmtId="3" fontId="25" fillId="0" borderId="26" xfId="0" applyNumberFormat="1" applyFont="1" applyBorder="1"/>
    <xf numFmtId="172" fontId="25" fillId="0" borderId="26" xfId="0" applyNumberFormat="1" applyFont="1" applyBorder="1"/>
    <xf numFmtId="0" fontId="0" fillId="0" borderId="26" xfId="0" applyBorder="1"/>
    <xf numFmtId="0" fontId="32" fillId="0" borderId="0" xfId="0" applyFont="1"/>
    <xf numFmtId="0" fontId="30" fillId="0" borderId="0" xfId="0" applyFont="1" applyAlignment="1">
      <alignment horizontal="left" indent="1"/>
    </xf>
    <xf numFmtId="0" fontId="25" fillId="0" borderId="26" xfId="0" applyFont="1" applyBorder="1"/>
    <xf numFmtId="0" fontId="0" fillId="0" borderId="26" xfId="0" applyBorder="1" applyAlignment="1">
      <alignment horizontal="left" vertical="center"/>
    </xf>
    <xf numFmtId="166" fontId="8" fillId="5" borderId="28" xfId="7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166" fontId="33" fillId="2" borderId="3" xfId="7" applyNumberFormat="1" applyFont="1" applyFill="1" applyBorder="1" applyAlignment="1" applyProtection="1">
      <alignment horizontal="left"/>
    </xf>
    <xf numFmtId="4" fontId="0" fillId="0" borderId="26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10" fontId="23" fillId="6" borderId="26" xfId="8" applyNumberFormat="1" applyFont="1" applyFill="1" applyBorder="1" applyAlignment="1">
      <alignment horizontal="center" vertical="center"/>
    </xf>
    <xf numFmtId="10" fontId="23" fillId="6" borderId="29" xfId="8" applyNumberFormat="1" applyFont="1" applyFill="1" applyBorder="1" applyAlignment="1">
      <alignment horizontal="center" vertical="center"/>
    </xf>
    <xf numFmtId="10" fontId="23" fillId="7" borderId="26" xfId="8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/>
    <xf numFmtId="4" fontId="36" fillId="0" borderId="0" xfId="0" applyNumberFormat="1" applyFont="1" applyAlignment="1">
      <alignment horizontal="center" vertical="center"/>
    </xf>
    <xf numFmtId="164" fontId="2" fillId="0" borderId="30" xfId="4" applyNumberFormat="1" applyFont="1" applyBorder="1" applyAlignment="1">
      <alignment horizontal="center" wrapText="1"/>
    </xf>
    <xf numFmtId="164" fontId="2" fillId="0" borderId="31" xfId="4" applyNumberFormat="1" applyFont="1" applyBorder="1" applyAlignment="1">
      <alignment horizontal="center" wrapText="1"/>
    </xf>
    <xf numFmtId="4" fontId="1" fillId="0" borderId="32" xfId="5" applyNumberFormat="1" applyFont="1" applyBorder="1" applyAlignment="1">
      <alignment horizontal="center" wrapText="1"/>
    </xf>
    <xf numFmtId="4" fontId="1" fillId="0" borderId="28" xfId="5" applyNumberFormat="1" applyFont="1" applyBorder="1" applyAlignment="1">
      <alignment horizontal="center" wrapText="1"/>
    </xf>
    <xf numFmtId="3" fontId="2" fillId="0" borderId="33" xfId="4" applyNumberFormat="1" applyFont="1" applyBorder="1" applyAlignment="1">
      <alignment horizontal="right" wrapText="1"/>
    </xf>
    <xf numFmtId="3" fontId="2" fillId="0" borderId="34" xfId="4" applyNumberFormat="1" applyFont="1" applyBorder="1" applyAlignment="1">
      <alignment horizontal="right" wrapText="1"/>
    </xf>
    <xf numFmtId="0" fontId="25" fillId="8" borderId="35" xfId="0" applyFont="1" applyFill="1" applyBorder="1"/>
    <xf numFmtId="0" fontId="25" fillId="8" borderId="36" xfId="0" applyFont="1" applyFill="1" applyBorder="1" applyAlignment="1">
      <alignment horizontal="left" vertical="center" wrapText="1"/>
    </xf>
    <xf numFmtId="0" fontId="37" fillId="9" borderId="37" xfId="4" applyFont="1" applyFill="1" applyBorder="1" applyAlignment="1">
      <alignment horizontal="center" vertical="center"/>
    </xf>
    <xf numFmtId="0" fontId="37" fillId="9" borderId="38" xfId="4" applyFont="1" applyFill="1" applyBorder="1" applyAlignment="1">
      <alignment horizontal="center" vertical="center"/>
    </xf>
    <xf numFmtId="0" fontId="4" fillId="0" borderId="2" xfId="4" applyFont="1" applyBorder="1" applyAlignment="1">
      <alignment wrapText="1"/>
    </xf>
    <xf numFmtId="3" fontId="38" fillId="10" borderId="8" xfId="4" applyNumberFormat="1" applyFont="1" applyFill="1" applyBorder="1" applyAlignment="1">
      <alignment horizontal="right" wrapText="1"/>
    </xf>
    <xf numFmtId="3" fontId="38" fillId="10" borderId="39" xfId="4" applyNumberFormat="1" applyFont="1" applyFill="1" applyBorder="1" applyAlignment="1">
      <alignment horizontal="right" wrapText="1"/>
    </xf>
    <xf numFmtId="0" fontId="1" fillId="0" borderId="26" xfId="4" applyFont="1" applyBorder="1" applyAlignment="1">
      <alignment horizontal="center" vertical="center" wrapText="1"/>
    </xf>
    <xf numFmtId="0" fontId="1" fillId="7" borderId="40" xfId="4" applyFont="1" applyFill="1" applyBorder="1" applyAlignment="1">
      <alignment horizontal="left" vertical="center" wrapText="1"/>
    </xf>
    <xf numFmtId="10" fontId="23" fillId="7" borderId="29" xfId="8" applyNumberFormat="1" applyFont="1" applyFill="1" applyBorder="1" applyAlignment="1">
      <alignment horizontal="center" vertical="center"/>
    </xf>
    <xf numFmtId="0" fontId="1" fillId="6" borderId="40" xfId="4" applyFont="1" applyFill="1" applyBorder="1" applyAlignment="1">
      <alignment horizontal="left" vertical="center" wrapText="1"/>
    </xf>
    <xf numFmtId="0" fontId="1" fillId="7" borderId="41" xfId="4" applyFont="1" applyFill="1" applyBorder="1" applyAlignment="1">
      <alignment horizontal="left" vertical="center" wrapText="1"/>
    </xf>
    <xf numFmtId="10" fontId="23" fillId="7" borderId="42" xfId="8" applyNumberFormat="1" applyFont="1" applyFill="1" applyBorder="1" applyAlignment="1">
      <alignment horizontal="center" vertical="center"/>
    </xf>
    <xf numFmtId="10" fontId="23" fillId="7" borderId="43" xfId="8" applyNumberFormat="1" applyFont="1" applyFill="1" applyBorder="1" applyAlignment="1">
      <alignment horizontal="center" vertical="center"/>
    </xf>
    <xf numFmtId="166" fontId="20" fillId="0" borderId="0" xfId="6" applyNumberFormat="1" applyFont="1" applyProtection="1"/>
    <xf numFmtId="4" fontId="0" fillId="0" borderId="26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0" fontId="39" fillId="11" borderId="35" xfId="0" applyFont="1" applyFill="1" applyBorder="1" applyAlignment="1">
      <alignment horizontal="center" vertical="center"/>
    </xf>
    <xf numFmtId="0" fontId="39" fillId="11" borderId="44" xfId="0" applyFont="1" applyFill="1" applyBorder="1" applyAlignment="1">
      <alignment horizontal="center" vertical="center"/>
    </xf>
    <xf numFmtId="0" fontId="39" fillId="11" borderId="45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25" fillId="8" borderId="46" xfId="0" applyFont="1" applyFill="1" applyBorder="1" applyAlignment="1">
      <alignment vertical="center"/>
    </xf>
    <xf numFmtId="0" fontId="25" fillId="8" borderId="21" xfId="0" applyFont="1" applyFill="1" applyBorder="1" applyAlignment="1">
      <alignment vertical="center"/>
    </xf>
    <xf numFmtId="0" fontId="25" fillId="8" borderId="47" xfId="0" applyFont="1" applyFill="1" applyBorder="1" applyAlignment="1">
      <alignment vertical="center"/>
    </xf>
    <xf numFmtId="0" fontId="25" fillId="8" borderId="14" xfId="0" applyFont="1" applyFill="1" applyBorder="1" applyAlignment="1">
      <alignment vertical="center" wrapText="1"/>
    </xf>
    <xf numFmtId="0" fontId="25" fillId="8" borderId="17" xfId="0" applyFont="1" applyFill="1" applyBorder="1" applyAlignment="1">
      <alignment vertical="center" wrapText="1"/>
    </xf>
    <xf numFmtId="0" fontId="4" fillId="0" borderId="40" xfId="4" applyFont="1" applyBorder="1" applyAlignment="1">
      <alignment horizontal="left" vertical="center" wrapText="1"/>
    </xf>
    <xf numFmtId="0" fontId="25" fillId="8" borderId="22" xfId="0" applyFont="1" applyFill="1" applyBorder="1" applyAlignment="1">
      <alignment horizontal="left" vertical="center" wrapText="1"/>
    </xf>
    <xf numFmtId="0" fontId="41" fillId="8" borderId="40" xfId="0" applyFont="1" applyFill="1" applyBorder="1" applyAlignment="1">
      <alignment horizontal="left" vertical="center" wrapText="1"/>
    </xf>
    <xf numFmtId="166" fontId="9" fillId="0" borderId="0" xfId="6" applyNumberFormat="1" applyFont="1" applyBorder="1" applyAlignment="1" applyProtection="1">
      <alignment horizontal="center" vertical="center"/>
    </xf>
    <xf numFmtId="166" fontId="8" fillId="0" borderId="48" xfId="7" applyNumberFormat="1" applyFont="1" applyBorder="1" applyAlignment="1">
      <alignment horizontal="center"/>
    </xf>
    <xf numFmtId="166" fontId="8" fillId="0" borderId="49" xfId="7" applyNumberFormat="1" applyFont="1" applyBorder="1" applyAlignment="1">
      <alignment horizontal="center"/>
    </xf>
    <xf numFmtId="166" fontId="22" fillId="0" borderId="0" xfId="6" applyNumberFormat="1" applyFont="1" applyBorder="1" applyAlignment="1" applyProtection="1">
      <alignment horizontal="center" vertical="center"/>
    </xf>
    <xf numFmtId="166" fontId="8" fillId="0" borderId="50" xfId="7" applyNumberFormat="1" applyFont="1" applyBorder="1" applyAlignment="1">
      <alignment horizontal="center"/>
    </xf>
    <xf numFmtId="166" fontId="8" fillId="0" borderId="51" xfId="7" applyNumberFormat="1" applyFont="1" applyBorder="1" applyAlignment="1">
      <alignment horizontal="center"/>
    </xf>
    <xf numFmtId="166" fontId="9" fillId="12" borderId="52" xfId="7" applyNumberFormat="1" applyFont="1" applyFill="1" applyBorder="1" applyAlignment="1">
      <alignment horizontal="center"/>
    </xf>
    <xf numFmtId="166" fontId="9" fillId="12" borderId="53" xfId="7" applyNumberFormat="1" applyFont="1" applyFill="1" applyBorder="1" applyAlignment="1">
      <alignment horizontal="center"/>
    </xf>
    <xf numFmtId="0" fontId="25" fillId="0" borderId="26" xfId="0" applyFont="1" applyBorder="1" applyAlignment="1">
      <alignment horizontal="left" vertical="center"/>
    </xf>
    <xf numFmtId="0" fontId="29" fillId="0" borderId="0" xfId="0" applyFont="1" applyAlignment="1">
      <alignment horizontal="center"/>
    </xf>
  </cellXfs>
  <cellStyles count="10">
    <cellStyle name="Milliers 3" xfId="1" xr:uid="{00000000-0005-0000-0000-000000000000}"/>
    <cellStyle name="Milliers 4" xfId="2" xr:uid="{00000000-0005-0000-0000-000001000000}"/>
    <cellStyle name="Milliers_MD12-2004-05" xfId="3" xr:uid="{00000000-0005-0000-0000-000002000000}"/>
    <cellStyle name="Normal" xfId="0" builtinId="0"/>
    <cellStyle name="Normal_Feuil1" xfId="4" xr:uid="{00000000-0005-0000-0000-000004000000}"/>
    <cellStyle name="Normal_IMPORT" xfId="5" xr:uid="{00000000-0005-0000-0000-000005000000}"/>
    <cellStyle name="Normal_MD12-2004-05" xfId="6" xr:uid="{00000000-0005-0000-0000-000006000000}"/>
    <cellStyle name="Normal_XZ12-2004-05" xfId="7" xr:uid="{00000000-0005-0000-0000-000007000000}"/>
    <cellStyle name="Pourcentage" xfId="8" builtinId="5"/>
    <cellStyle name="Pourcentage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[2]Param!$E$24</c:f>
              <c:strCache>
                <c:ptCount val="1"/>
                <c:pt idx="0">
                  <c:v>EXPORT</c:v>
                </c:pt>
              </c:strCache>
            </c:strRef>
          </c:tx>
          <c:marker>
            <c:symbol val="diamond"/>
            <c:size val="6"/>
          </c:marker>
          <c:xVal>
            <c:numRef>
              <c:f>BALANCE!$C$4:$J$4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BALANCE!$C$5:$J$5</c:f>
              <c:numCache>
                <c:formatCode>#,##0.00\ _€</c:formatCode>
                <c:ptCount val="5"/>
                <c:pt idx="0">
                  <c:v>7302.3138583680002</c:v>
                </c:pt>
                <c:pt idx="1">
                  <c:v>6547.2074661489996</c:v>
                </c:pt>
                <c:pt idx="2">
                  <c:v>7450.8585685770004</c:v>
                </c:pt>
                <c:pt idx="3">
                  <c:v>7167.8114974350001</c:v>
                </c:pt>
                <c:pt idx="4">
                  <c:v>8513.7465978349992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F7-6545-824F-91C80361D6F0}"/>
            </c:ext>
          </c:extLst>
        </c:ser>
        <c:ser>
          <c:idx val="1"/>
          <c:order val="1"/>
          <c:tx>
            <c:strRef>
              <c:f>[2]Param!$E$25</c:f>
              <c:strCache>
                <c:ptCount val="1"/>
                <c:pt idx="0">
                  <c:v>IMPORT</c:v>
                </c:pt>
              </c:strCache>
            </c:strRef>
          </c:tx>
          <c:marker>
            <c:symbol val="square"/>
            <c:size val="6"/>
          </c:marker>
          <c:xVal>
            <c:numRef>
              <c:f>BALANCE!$C$4:$J$4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BALANCE!$C$8:$J$8</c:f>
              <c:numCache>
                <c:formatCode>#,##0.00\ _€</c:formatCode>
                <c:ptCount val="5"/>
                <c:pt idx="0">
                  <c:v>5594.0052372335613</c:v>
                </c:pt>
                <c:pt idx="1">
                  <c:v>6106.8143368288211</c:v>
                </c:pt>
                <c:pt idx="2">
                  <c:v>6143.3817697043496</c:v>
                </c:pt>
                <c:pt idx="3">
                  <c:v>6113.2839474178627</c:v>
                </c:pt>
                <c:pt idx="4">
                  <c:v>7782.2824118917188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F7-6545-824F-91C80361D6F0}"/>
            </c:ext>
          </c:extLst>
        </c:ser>
        <c:ser>
          <c:idx val="2"/>
          <c:order val="2"/>
          <c:tx>
            <c:strRef>
              <c:f>[2]Param!$E$26</c:f>
              <c:strCache>
                <c:ptCount val="1"/>
                <c:pt idx="0">
                  <c:v>BC</c:v>
                </c:pt>
              </c:strCache>
            </c:strRef>
          </c:tx>
          <c:marker>
            <c:symbol val="triangle"/>
            <c:size val="6"/>
          </c:marker>
          <c:xVal>
            <c:numRef>
              <c:f>BALANCE!$C$4:$J$4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BALANCE!$C$10:$J$10</c:f>
              <c:numCache>
                <c:formatCode>#,##0</c:formatCode>
                <c:ptCount val="5"/>
                <c:pt idx="0">
                  <c:v>1708.3086211344389</c:v>
                </c:pt>
                <c:pt idx="1">
                  <c:v>440.39312932017856</c:v>
                </c:pt>
                <c:pt idx="2">
                  <c:v>1307.4767988726508</c:v>
                </c:pt>
                <c:pt idx="3">
                  <c:v>1054.5275500171374</c:v>
                </c:pt>
                <c:pt idx="4">
                  <c:v>731.46418594328043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F7-6545-824F-91C80361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12864"/>
        <c:axId val="99814784"/>
      </c:scatterChart>
      <c:valAx>
        <c:axId val="99812864"/>
        <c:scaling>
          <c:orientation val="minMax"/>
          <c:max val="2021"/>
          <c:min val="2014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814784"/>
        <c:crosses val="autoZero"/>
        <c:crossBetween val="midCat"/>
        <c:majorUnit val="1"/>
      </c:valAx>
      <c:valAx>
        <c:axId val="998147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9812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600459526301395"/>
          <c:y val="0.3588709677419355"/>
          <c:w val="0.16061200463447492"/>
          <c:h val="0.2903225806451613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'Note synth_Reste du Monde'!$A$15</c:f>
              <c:strCache>
                <c:ptCount val="1"/>
                <c:pt idx="0">
                  <c:v>TOTAL CACAO</c:v>
                </c:pt>
              </c:strCache>
            </c:strRef>
          </c:tx>
          <c:invertIfNegative val="0"/>
          <c:cat>
            <c:numRef>
              <c:f>'Note synth_Reste du Monde'!$B$14:$I$14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Monde'!$B$15:$I$15</c:f>
              <c:numCache>
                <c:formatCode>#,##0_ ;\-#,##0\ </c:formatCode>
                <c:ptCount val="8"/>
                <c:pt idx="0">
                  <c:v>2288.4296761420001</c:v>
                </c:pt>
                <c:pt idx="1">
                  <c:v>3030.6539334039999</c:v>
                </c:pt>
                <c:pt idx="2">
                  <c:v>2740.1295108403183</c:v>
                </c:pt>
                <c:pt idx="3">
                  <c:v>2904.3931816260001</c:v>
                </c:pt>
                <c:pt idx="4">
                  <c:v>2531.8340880720002</c:v>
                </c:pt>
                <c:pt idx="5">
                  <c:v>2899.2515828709998</c:v>
                </c:pt>
                <c:pt idx="6">
                  <c:v>2971.3044192829998</c:v>
                </c:pt>
                <c:pt idx="7">
                  <c:v>3313.686061893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104F-9748-1C0E631EB656}"/>
            </c:ext>
          </c:extLst>
        </c:ser>
        <c:ser>
          <c:idx val="1"/>
          <c:order val="1"/>
          <c:tx>
            <c:strRef>
              <c:f>'Note synth_Reste du Monde'!$A$16</c:f>
              <c:strCache>
                <c:ptCount val="1"/>
                <c:pt idx="0">
                  <c:v>TOTAL NOIX DE CAJOU</c:v>
                </c:pt>
              </c:strCache>
            </c:strRef>
          </c:tx>
          <c:invertIfNegative val="0"/>
          <c:cat>
            <c:numRef>
              <c:f>'Note synth_Reste du Monde'!$B$14:$I$14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Monde'!$B$16:$I$16</c:f>
              <c:numCache>
                <c:formatCode>#,##0_ ;\-#,##0\ </c:formatCode>
                <c:ptCount val="8"/>
                <c:pt idx="0">
                  <c:v>16.908661398</c:v>
                </c:pt>
                <c:pt idx="1">
                  <c:v>31.161197678000001</c:v>
                </c:pt>
                <c:pt idx="2">
                  <c:v>41.891673023000003</c:v>
                </c:pt>
                <c:pt idx="3">
                  <c:v>47.730770504999995</c:v>
                </c:pt>
                <c:pt idx="4">
                  <c:v>60.910202875000003</c:v>
                </c:pt>
                <c:pt idx="5">
                  <c:v>45.156621411000003</c:v>
                </c:pt>
                <c:pt idx="6">
                  <c:v>43.667070817000003</c:v>
                </c:pt>
                <c:pt idx="7">
                  <c:v>85.251442314000016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0-104F-9748-1C0E631EB656}"/>
            </c:ext>
          </c:extLst>
        </c:ser>
        <c:ser>
          <c:idx val="2"/>
          <c:order val="2"/>
          <c:tx>
            <c:strRef>
              <c:f>'Note synth_Reste du Monde'!$A$17</c:f>
              <c:strCache>
                <c:ptCount val="1"/>
                <c:pt idx="0">
                  <c:v>TOTAL PETROLE</c:v>
                </c:pt>
              </c:strCache>
            </c:strRef>
          </c:tx>
          <c:invertIfNegative val="0"/>
          <c:cat>
            <c:numRef>
              <c:f>'Note synth_Reste du Monde'!$B$14:$I$14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Monde'!$B$17:$I$17</c:f>
              <c:numCache>
                <c:formatCode>#,##0_ ;\-#,##0\ </c:formatCode>
                <c:ptCount val="8"/>
                <c:pt idx="0">
                  <c:v>1303.2228356409998</c:v>
                </c:pt>
                <c:pt idx="1">
                  <c:v>961.27931720599997</c:v>
                </c:pt>
                <c:pt idx="2">
                  <c:v>785.24194172700004</c:v>
                </c:pt>
                <c:pt idx="3">
                  <c:v>921.72981574700009</c:v>
                </c:pt>
                <c:pt idx="4">
                  <c:v>1042.6840823269999</c:v>
                </c:pt>
                <c:pt idx="5">
                  <c:v>1251.3490148689998</c:v>
                </c:pt>
                <c:pt idx="6">
                  <c:v>735.63145916199994</c:v>
                </c:pt>
                <c:pt idx="7">
                  <c:v>954.23212429700004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0-104F-9748-1C0E631EB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837440"/>
        <c:axId val="99838976"/>
        <c:axId val="0"/>
      </c:bar3DChart>
      <c:catAx>
        <c:axId val="99837440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crossAx val="99838976"/>
        <c:crosses val="autoZero"/>
        <c:auto val="1"/>
        <c:lblAlgn val="ctr"/>
        <c:lblOffset val="100"/>
        <c:noMultiLvlLbl val="0"/>
      </c:catAx>
      <c:valAx>
        <c:axId val="99838976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crossAx val="99837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7508076933276968E-2"/>
          <c:y val="0.76211453744493396"/>
          <c:w val="0.87859561981395362"/>
          <c:h val="0.202643171806167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'Note synth_Reste du Monde'!$A$31</c:f>
              <c:strCache>
                <c:ptCount val="1"/>
                <c:pt idx="0">
                  <c:v>Agriculture Industrielle et d'Exportation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Monde'!$B$31:$I$31</c:f>
              <c:numCache>
                <c:formatCode>#,##0</c:formatCode>
                <c:ptCount val="8"/>
                <c:pt idx="0">
                  <c:v>2352.9364833730001</c:v>
                </c:pt>
                <c:pt idx="1">
                  <c:v>3128.2114559209999</c:v>
                </c:pt>
                <c:pt idx="2">
                  <c:v>2912.446916619318</c:v>
                </c:pt>
                <c:pt idx="3">
                  <c:v>3434.4293459189998</c:v>
                </c:pt>
                <c:pt idx="4">
                  <c:v>3179.9192784250008</c:v>
                </c:pt>
                <c:pt idx="5">
                  <c:v>3503.9459151759993</c:v>
                </c:pt>
                <c:pt idx="6">
                  <c:v>3518.8252474339997</c:v>
                </c:pt>
                <c:pt idx="7">
                  <c:v>4168.2977123499995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AD4B-8749-D47DFD5DA527}"/>
            </c:ext>
          </c:extLst>
        </c:ser>
        <c:ser>
          <c:idx val="1"/>
          <c:order val="1"/>
          <c:tx>
            <c:strRef>
              <c:f>'Note synth_Reste du Monde'!$A$32</c:f>
              <c:strCache>
                <c:ptCount val="1"/>
                <c:pt idx="0">
                  <c:v>Agriculutre, Elévage, Pêche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Monde'!$B$32:$I$32</c:f>
              <c:numCache>
                <c:formatCode>#,##0</c:formatCode>
                <c:ptCount val="8"/>
                <c:pt idx="0">
                  <c:v>21.288368860999999</c:v>
                </c:pt>
                <c:pt idx="1">
                  <c:v>22.128006465999999</c:v>
                </c:pt>
                <c:pt idx="2">
                  <c:v>27.423837914999996</c:v>
                </c:pt>
                <c:pt idx="3">
                  <c:v>32.393743796999999</c:v>
                </c:pt>
                <c:pt idx="4">
                  <c:v>24.865443732999996</c:v>
                </c:pt>
                <c:pt idx="5">
                  <c:v>27.608320040000002</c:v>
                </c:pt>
                <c:pt idx="6">
                  <c:v>32.109950084000005</c:v>
                </c:pt>
                <c:pt idx="7">
                  <c:v>33.662516687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E-AD4B-8749-D47DFD5DA527}"/>
            </c:ext>
          </c:extLst>
        </c:ser>
        <c:ser>
          <c:idx val="2"/>
          <c:order val="2"/>
          <c:tx>
            <c:strRef>
              <c:f>'Note synth_Reste du Monde'!$A$33</c:f>
              <c:strCache>
                <c:ptCount val="1"/>
                <c:pt idx="0">
                  <c:v>Conserves et Préparation Alimentaires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Monde'!$B$33:$I$33</c:f>
              <c:numCache>
                <c:formatCode>#,##0</c:formatCode>
                <c:ptCount val="8"/>
                <c:pt idx="0">
                  <c:v>100.10811869999999</c:v>
                </c:pt>
                <c:pt idx="1">
                  <c:v>105.53304183200001</c:v>
                </c:pt>
                <c:pt idx="2">
                  <c:v>114.91258968000001</c:v>
                </c:pt>
                <c:pt idx="3">
                  <c:v>104.31350351</c:v>
                </c:pt>
                <c:pt idx="4">
                  <c:v>93.403871781000007</c:v>
                </c:pt>
                <c:pt idx="5">
                  <c:v>91.997302907000005</c:v>
                </c:pt>
                <c:pt idx="6">
                  <c:v>101.998218549</c:v>
                </c:pt>
                <c:pt idx="7">
                  <c:v>110.30774726200001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E-AD4B-8749-D47DFD5DA527}"/>
            </c:ext>
          </c:extLst>
        </c:ser>
        <c:ser>
          <c:idx val="3"/>
          <c:order val="3"/>
          <c:tx>
            <c:strRef>
              <c:f>'Note synth_Reste du Monde'!$A$34</c:f>
              <c:strCache>
                <c:ptCount val="1"/>
                <c:pt idx="0">
                  <c:v>Produits de la prémière transformation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Monde'!$B$34:$I$34</c:f>
              <c:numCache>
                <c:formatCode>#,##0</c:formatCode>
                <c:ptCount val="8"/>
                <c:pt idx="0">
                  <c:v>1222.037189703</c:v>
                </c:pt>
                <c:pt idx="1">
                  <c:v>1392.8065610790004</c:v>
                </c:pt>
                <c:pt idx="2">
                  <c:v>1386.1793324440005</c:v>
                </c:pt>
                <c:pt idx="3">
                  <c:v>1308.7565513640004</c:v>
                </c:pt>
                <c:pt idx="4">
                  <c:v>1208.0872853070002</c:v>
                </c:pt>
                <c:pt idx="5">
                  <c:v>1243.4304598670001</c:v>
                </c:pt>
                <c:pt idx="6">
                  <c:v>1368.1685347860005</c:v>
                </c:pt>
                <c:pt idx="7">
                  <c:v>1548.1448452770001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E-AD4B-8749-D47DFD5DA527}"/>
            </c:ext>
          </c:extLst>
        </c:ser>
        <c:ser>
          <c:idx val="4"/>
          <c:order val="4"/>
          <c:tx>
            <c:strRef>
              <c:f>'Note synth_Reste du Monde'!$A$35</c:f>
              <c:strCache>
                <c:ptCount val="1"/>
                <c:pt idx="0">
                  <c:v>Produits manufacturés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Monde'!$B$35:$I$35</c:f>
              <c:numCache>
                <c:formatCode>#,##0</c:formatCode>
                <c:ptCount val="8"/>
                <c:pt idx="0">
                  <c:v>1587.5673747799997</c:v>
                </c:pt>
                <c:pt idx="1">
                  <c:v>1297.9967234290002</c:v>
                </c:pt>
                <c:pt idx="2">
                  <c:v>1122.1532189749742</c:v>
                </c:pt>
                <c:pt idx="3">
                  <c:v>1199.146482221</c:v>
                </c:pt>
                <c:pt idx="4">
                  <c:v>1137.686333288</c:v>
                </c:pt>
                <c:pt idx="5">
                  <c:v>1220.4172286329999</c:v>
                </c:pt>
                <c:pt idx="6">
                  <c:v>953.4570265719999</c:v>
                </c:pt>
                <c:pt idx="7">
                  <c:v>1161.7586301230001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E-AD4B-8749-D47DFD5DA527}"/>
            </c:ext>
          </c:extLst>
        </c:ser>
        <c:ser>
          <c:idx val="5"/>
          <c:order val="5"/>
          <c:tx>
            <c:strRef>
              <c:f>'Note synth_Reste du Monde'!$A$36</c:f>
              <c:strCache>
                <c:ptCount val="1"/>
                <c:pt idx="0">
                  <c:v>Produits miniers</c:v>
                </c:pt>
              </c:strCache>
            </c:strRef>
          </c:tx>
          <c:invertIfNegative val="0"/>
          <c:cat>
            <c:numRef>
              <c:f>'Note synth_Reste du Monde'!$B$30:$I$30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Monde'!$B$36:$I$36</c:f>
              <c:numCache>
                <c:formatCode>#,##0</c:formatCode>
                <c:ptCount val="8"/>
                <c:pt idx="0">
                  <c:v>685.16674759100022</c:v>
                </c:pt>
                <c:pt idx="1">
                  <c:v>782.38877711999999</c:v>
                </c:pt>
                <c:pt idx="2">
                  <c:v>841.03637799700005</c:v>
                </c:pt>
                <c:pt idx="3">
                  <c:v>885.94438191899997</c:v>
                </c:pt>
                <c:pt idx="4">
                  <c:v>903.24525361500002</c:v>
                </c:pt>
                <c:pt idx="5">
                  <c:v>1260.7305995070001</c:v>
                </c:pt>
                <c:pt idx="6">
                  <c:v>1193.2525200099999</c:v>
                </c:pt>
                <c:pt idx="7">
                  <c:v>1347.7752970209999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9E-AD4B-8749-D47DFD5DA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863552"/>
        <c:axId val="99869440"/>
        <c:axId val="0"/>
      </c:bar3DChart>
      <c:catAx>
        <c:axId val="99863552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crossAx val="99869440"/>
        <c:crosses val="autoZero"/>
        <c:auto val="1"/>
        <c:lblAlgn val="ctr"/>
        <c:lblOffset val="100"/>
        <c:noMultiLvlLbl val="0"/>
      </c:catAx>
      <c:valAx>
        <c:axId val="99869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86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207741277703899"/>
          <c:y val="6.5134343324740052E-2"/>
          <c:w val="0.34905767571269319"/>
          <c:h val="0.8620721910627359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'Note synth_Reste du Monde'!$A$24</c:f>
              <c:strCache>
                <c:ptCount val="1"/>
                <c:pt idx="0">
                  <c:v>PRODUITS ALIMENTAIRES</c:v>
                </c:pt>
              </c:strCache>
            </c:strRef>
          </c:tx>
          <c:invertIfNegative val="0"/>
          <c:cat>
            <c:numRef>
              <c:f>'Note synth_Reste du Monde'!$B$23:$I$23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Monde'!$B$24:$I$24</c:f>
              <c:numCache>
                <c:formatCode>#,##0</c:formatCode>
                <c:ptCount val="8"/>
                <c:pt idx="0">
                  <c:v>949.38247582200006</c:v>
                </c:pt>
                <c:pt idx="1">
                  <c:v>1102.3672412670001</c:v>
                </c:pt>
                <c:pt idx="2">
                  <c:v>1115.1337518730002</c:v>
                </c:pt>
                <c:pt idx="3">
                  <c:v>1191.3135108349998</c:v>
                </c:pt>
                <c:pt idx="4">
                  <c:v>1305.1026229111799</c:v>
                </c:pt>
                <c:pt idx="5">
                  <c:v>1335.4460178489098</c:v>
                </c:pt>
                <c:pt idx="6">
                  <c:v>1339.88969571661</c:v>
                </c:pt>
                <c:pt idx="7">
                  <c:v>1740.8541467501366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9C47-94FC-FD2B74F71062}"/>
            </c:ext>
          </c:extLst>
        </c:ser>
        <c:ser>
          <c:idx val="1"/>
          <c:order val="1"/>
          <c:tx>
            <c:strRef>
              <c:f>'Note synth_Reste du Monde'!$A$25</c:f>
              <c:strCache>
                <c:ptCount val="1"/>
                <c:pt idx="0">
                  <c:v>AUTRES BIENS DE CONSOMMATION</c:v>
                </c:pt>
              </c:strCache>
            </c:strRef>
          </c:tx>
          <c:invertIfNegative val="0"/>
          <c:cat>
            <c:numRef>
              <c:f>'Note synth_Reste du Monde'!$B$23:$I$23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Monde'!$B$25:$I$25</c:f>
              <c:numCache>
                <c:formatCode>#,##0</c:formatCode>
                <c:ptCount val="8"/>
                <c:pt idx="0">
                  <c:v>1222.822457321</c:v>
                </c:pt>
                <c:pt idx="1">
                  <c:v>1229.7842890910001</c:v>
                </c:pt>
                <c:pt idx="2">
                  <c:v>1308.634490099</c:v>
                </c:pt>
                <c:pt idx="3">
                  <c:v>1626.2007498260298</c:v>
                </c:pt>
                <c:pt idx="4">
                  <c:v>1644.0378258970602</c:v>
                </c:pt>
                <c:pt idx="5">
                  <c:v>1622.92626076802</c:v>
                </c:pt>
                <c:pt idx="6">
                  <c:v>1652.8920862938098</c:v>
                </c:pt>
                <c:pt idx="7">
                  <c:v>2186.624326007684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F-9C47-94FC-FD2B74F71062}"/>
            </c:ext>
          </c:extLst>
        </c:ser>
        <c:ser>
          <c:idx val="2"/>
          <c:order val="2"/>
          <c:tx>
            <c:strRef>
              <c:f>'Note synth_Reste du Monde'!$A$26</c:f>
              <c:strCache>
                <c:ptCount val="1"/>
                <c:pt idx="0">
                  <c:v>BIENS INTERMEDIAIRES</c:v>
                </c:pt>
              </c:strCache>
            </c:strRef>
          </c:tx>
          <c:invertIfNegative val="0"/>
          <c:cat>
            <c:numRef>
              <c:f>'Note synth_Reste du Monde'!$B$23:$I$23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Monde'!$B$26:$I$26</c:f>
              <c:numCache>
                <c:formatCode>#,##0</c:formatCode>
                <c:ptCount val="8"/>
                <c:pt idx="0">
                  <c:v>2132.8751751950003</c:v>
                </c:pt>
                <c:pt idx="1">
                  <c:v>1949.1358198770001</c:v>
                </c:pt>
                <c:pt idx="2">
                  <c:v>1493.8678913210001</c:v>
                </c:pt>
                <c:pt idx="3">
                  <c:v>1412.0728710957403</c:v>
                </c:pt>
                <c:pt idx="4">
                  <c:v>1920.3017102071701</c:v>
                </c:pt>
                <c:pt idx="5">
                  <c:v>2020.3525520269598</c:v>
                </c:pt>
                <c:pt idx="6">
                  <c:v>1924.98554011185</c:v>
                </c:pt>
                <c:pt idx="7">
                  <c:v>2232.0220383338196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F-9C47-94FC-FD2B74F71062}"/>
            </c:ext>
          </c:extLst>
        </c:ser>
        <c:ser>
          <c:idx val="3"/>
          <c:order val="3"/>
          <c:tx>
            <c:strRef>
              <c:f>'Note synth_Reste du Monde'!$A$27</c:f>
              <c:strCache>
                <c:ptCount val="1"/>
                <c:pt idx="0">
                  <c:v>BIENS D'EQUIPEMENT</c:v>
                </c:pt>
              </c:strCache>
            </c:strRef>
          </c:tx>
          <c:invertIfNegative val="0"/>
          <c:cat>
            <c:numRef>
              <c:f>'Note synth_Reste du Monde'!$B$23:$I$23</c:f>
              <c:numCache>
                <c:formatCode>General_)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'Note synth_Reste du Monde'!$B$27:$I$27</c:f>
              <c:numCache>
                <c:formatCode>#,##0</c:formatCode>
                <c:ptCount val="8"/>
                <c:pt idx="0">
                  <c:v>906.16778670799988</c:v>
                </c:pt>
                <c:pt idx="1">
                  <c:v>1234.7086325060002</c:v>
                </c:pt>
                <c:pt idx="2">
                  <c:v>1169.5124324790002</c:v>
                </c:pt>
                <c:pt idx="3">
                  <c:v>1027.0383100777899</c:v>
                </c:pt>
                <c:pt idx="4">
                  <c:v>1135.0627867504099</c:v>
                </c:pt>
                <c:pt idx="5">
                  <c:v>1164.5642953184602</c:v>
                </c:pt>
                <c:pt idx="6">
                  <c:v>1195.5125636115922</c:v>
                </c:pt>
                <c:pt idx="7">
                  <c:v>1479.0617221000803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F-9C47-94FC-FD2B74F7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902208"/>
        <c:axId val="99903744"/>
        <c:axId val="0"/>
      </c:bar3DChart>
      <c:catAx>
        <c:axId val="99902208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crossAx val="99903744"/>
        <c:crosses val="autoZero"/>
        <c:auto val="1"/>
        <c:lblAlgn val="ctr"/>
        <c:lblOffset val="100"/>
        <c:noMultiLvlLbl val="0"/>
      </c:catAx>
      <c:valAx>
        <c:axId val="9990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90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388059701492538"/>
          <c:y val="0.2868421052631579"/>
          <c:w val="0.35522388059701493"/>
          <c:h val="0.423684210526315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0</xdr:rowOff>
    </xdr:from>
    <xdr:to>
      <xdr:col>10</xdr:col>
      <xdr:colOff>0</xdr:colOff>
      <xdr:row>32</xdr:row>
      <xdr:rowOff>76200</xdr:rowOff>
    </xdr:to>
    <xdr:graphicFrame macro="">
      <xdr:nvGraphicFramePr>
        <xdr:cNvPr id="1037" name="MonGraph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5</xdr:row>
      <xdr:rowOff>180975</xdr:rowOff>
    </xdr:from>
    <xdr:to>
      <xdr:col>31</xdr:col>
      <xdr:colOff>704850</xdr:colOff>
      <xdr:row>16</xdr:row>
      <xdr:rowOff>180975</xdr:rowOff>
    </xdr:to>
    <xdr:graphicFrame macro="">
      <xdr:nvGraphicFramePr>
        <xdr:cNvPr id="2085" name="Graphique 1">
          <a:extLst>
            <a:ext uri="{FF2B5EF4-FFF2-40B4-BE49-F238E27FC236}">
              <a16:creationId xmlns:a16="http://schemas.microsoft.com/office/drawing/2014/main" id="{00000000-0008-0000-03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257175</xdr:colOff>
      <xdr:row>20</xdr:row>
      <xdr:rowOff>28575</xdr:rowOff>
    </xdr:from>
    <xdr:to>
      <xdr:col>31</xdr:col>
      <xdr:colOff>723900</xdr:colOff>
      <xdr:row>33</xdr:row>
      <xdr:rowOff>9525</xdr:rowOff>
    </xdr:to>
    <xdr:graphicFrame macro="">
      <xdr:nvGraphicFramePr>
        <xdr:cNvPr id="2086" name="Graphique 2">
          <a:extLst>
            <a:ext uri="{FF2B5EF4-FFF2-40B4-BE49-F238E27FC236}">
              <a16:creationId xmlns:a16="http://schemas.microsoft.com/office/drawing/2014/main" id="{00000000-0008-0000-03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35</xdr:row>
      <xdr:rowOff>180975</xdr:rowOff>
    </xdr:from>
    <xdr:to>
      <xdr:col>32</xdr:col>
      <xdr:colOff>142875</xdr:colOff>
      <xdr:row>54</xdr:row>
      <xdr:rowOff>171450</xdr:rowOff>
    </xdr:to>
    <xdr:graphicFrame macro="">
      <xdr:nvGraphicFramePr>
        <xdr:cNvPr id="2087" name="Graphique 3">
          <a:extLst>
            <a:ext uri="{FF2B5EF4-FFF2-40B4-BE49-F238E27FC236}">
              <a16:creationId xmlns:a16="http://schemas.microsoft.com/office/drawing/2014/main" id="{00000000-0008-0000-03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BUILDER/PRINCIPAUX%20INDICATEURS%20COMEX/PRINCIPAUX%20INDICATEURS%20COMEX-V02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BUILDER/STATISTIQUES%20D'ECHANGES/STATISTIQUES%20D'ECHANGES-CS%20-%20V6_b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aram"/>
      <sheetName val="Mois"/>
      <sheetName val="Cumul"/>
      <sheetName val="Exportes"/>
      <sheetName val="Clients"/>
      <sheetName val="Importes"/>
      <sheetName val="Fournisseurs"/>
      <sheetName val="E"/>
      <sheetName val="I"/>
      <sheetName val="S"/>
      <sheetName val="TcdN-Exp"/>
      <sheetName val="TcdN-Imp"/>
      <sheetName val="TcdM-Exp"/>
      <sheetName val="TcdM-Imp"/>
      <sheetName val="Tcd-I"/>
      <sheetName val="Tcd-E"/>
      <sheetName val="BaseN"/>
      <sheetName val="BaseM"/>
      <sheetName val="PPE"/>
      <sheetName val="PPI"/>
      <sheetName val="BC"/>
      <sheetName val="Panier_Exp"/>
      <sheetName val="Panier_Imp"/>
      <sheetName val="DGD_E"/>
      <sheetName val="DGD_E1"/>
      <sheetName val="DGD_I"/>
      <sheetName val="DGD_I1"/>
      <sheetName val="Déc.-20"/>
      <sheetName val="Janv. - Déc. 20"/>
      <sheetName val="EXPORTATIONS"/>
      <sheetName val="IMPORTATIONS"/>
      <sheetName val="SYNTHESE"/>
      <sheetName val="PP EXPORT"/>
      <sheetName val="PP IMPORT"/>
      <sheetName val="B COM"/>
      <sheetName val="Panier_Export"/>
      <sheetName val="Panier_Import"/>
      <sheetName val="Jan.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2646074406.0099998</v>
          </cell>
          <cell r="C6">
            <v>2192626</v>
          </cell>
          <cell r="D6">
            <v>2646074406.0099998</v>
          </cell>
          <cell r="E6">
            <v>2192626</v>
          </cell>
          <cell r="F6">
            <v>4229399504.7799997</v>
          </cell>
          <cell r="G6">
            <v>3004625</v>
          </cell>
          <cell r="H6">
            <v>3099805602</v>
          </cell>
          <cell r="I6">
            <v>1979249</v>
          </cell>
          <cell r="J6">
            <v>3561813456</v>
          </cell>
          <cell r="K6">
            <v>2824739</v>
          </cell>
          <cell r="L6">
            <v>3369638935.6900001</v>
          </cell>
          <cell r="M6">
            <v>2547110</v>
          </cell>
          <cell r="N6">
            <v>4027350675.04</v>
          </cell>
          <cell r="O6">
            <v>3043497</v>
          </cell>
          <cell r="P6">
            <v>3920011012</v>
          </cell>
          <cell r="Q6">
            <v>2521387</v>
          </cell>
          <cell r="R6">
            <v>6022388040.4700003</v>
          </cell>
          <cell r="S6">
            <v>4835368</v>
          </cell>
          <cell r="T6">
            <v>3324557725.4700003</v>
          </cell>
          <cell r="U6">
            <v>2042693</v>
          </cell>
          <cell r="V6">
            <v>3638610652.3900003</v>
          </cell>
          <cell r="W6">
            <v>2446081</v>
          </cell>
          <cell r="X6">
            <v>4035601468.8799996</v>
          </cell>
          <cell r="Y6">
            <v>3520431</v>
          </cell>
          <cell r="Z6">
            <v>45940245862.729996</v>
          </cell>
          <cell r="AA6">
            <v>33959397</v>
          </cell>
        </row>
        <row r="7">
          <cell r="B7">
            <v>1628330623</v>
          </cell>
          <cell r="C7">
            <v>196495</v>
          </cell>
          <cell r="D7">
            <v>1628330623</v>
          </cell>
          <cell r="E7">
            <v>196495</v>
          </cell>
          <cell r="F7">
            <v>1876833721.5899999</v>
          </cell>
          <cell r="G7">
            <v>321151</v>
          </cell>
          <cell r="H7">
            <v>1332295372.5799999</v>
          </cell>
          <cell r="I7">
            <v>172647</v>
          </cell>
          <cell r="J7">
            <v>1455460287</v>
          </cell>
          <cell r="K7">
            <v>197467</v>
          </cell>
          <cell r="L7">
            <v>1815349107</v>
          </cell>
          <cell r="M7">
            <v>305655</v>
          </cell>
          <cell r="N7">
            <v>2005393808.4200001</v>
          </cell>
          <cell r="O7">
            <v>434527</v>
          </cell>
          <cell r="P7">
            <v>1571368427</v>
          </cell>
          <cell r="Q7">
            <v>279119</v>
          </cell>
          <cell r="R7">
            <v>1084365511.8099999</v>
          </cell>
          <cell r="S7">
            <v>369008</v>
          </cell>
          <cell r="T7">
            <v>1983435994.4099998</v>
          </cell>
          <cell r="U7">
            <v>461826</v>
          </cell>
          <cell r="V7">
            <v>1812110093.9300001</v>
          </cell>
          <cell r="W7">
            <v>390790</v>
          </cell>
          <cell r="X7">
            <v>3219228915</v>
          </cell>
          <cell r="Y7">
            <v>431781</v>
          </cell>
          <cell r="Z7">
            <v>21994199184.739998</v>
          </cell>
          <cell r="AA7">
            <v>3880689</v>
          </cell>
        </row>
        <row r="8">
          <cell r="B8">
            <v>2211832661</v>
          </cell>
          <cell r="C8">
            <v>375783</v>
          </cell>
          <cell r="D8">
            <v>2211832661</v>
          </cell>
          <cell r="E8">
            <v>375783</v>
          </cell>
          <cell r="F8">
            <v>1715433767</v>
          </cell>
          <cell r="G8">
            <v>207642</v>
          </cell>
          <cell r="H8">
            <v>7312396658</v>
          </cell>
          <cell r="I8">
            <v>181382</v>
          </cell>
          <cell r="J8">
            <v>6067684061</v>
          </cell>
          <cell r="K8">
            <v>190880</v>
          </cell>
          <cell r="L8">
            <v>4992602503</v>
          </cell>
          <cell r="M8">
            <v>252998</v>
          </cell>
          <cell r="N8">
            <v>5549795247</v>
          </cell>
          <cell r="O8">
            <v>311025</v>
          </cell>
          <cell r="P8">
            <v>3658613400.5</v>
          </cell>
          <cell r="Q8">
            <v>287020</v>
          </cell>
          <cell r="R8">
            <v>3438773642</v>
          </cell>
          <cell r="S8">
            <v>240684</v>
          </cell>
          <cell r="T8">
            <v>12966547724</v>
          </cell>
          <cell r="U8">
            <v>222271</v>
          </cell>
          <cell r="V8">
            <v>2598735474</v>
          </cell>
          <cell r="W8">
            <v>264915</v>
          </cell>
          <cell r="X8">
            <v>5527372077</v>
          </cell>
          <cell r="Y8">
            <v>310673</v>
          </cell>
          <cell r="Z8">
            <v>58942905108.5</v>
          </cell>
          <cell r="AA8">
            <v>3169858</v>
          </cell>
        </row>
        <row r="9">
          <cell r="B9">
            <v>1541881577.4000001</v>
          </cell>
          <cell r="C9">
            <v>380749</v>
          </cell>
          <cell r="D9">
            <v>1541881577.4000001</v>
          </cell>
          <cell r="E9">
            <v>380749</v>
          </cell>
          <cell r="F9">
            <v>756750136</v>
          </cell>
          <cell r="G9">
            <v>510986</v>
          </cell>
          <cell r="H9">
            <v>290361986</v>
          </cell>
          <cell r="I9">
            <v>99317</v>
          </cell>
          <cell r="J9">
            <v>622243340.44000006</v>
          </cell>
          <cell r="K9">
            <v>153601</v>
          </cell>
          <cell r="L9">
            <v>1214573286.8</v>
          </cell>
          <cell r="M9">
            <v>190730</v>
          </cell>
          <cell r="N9">
            <v>4359640679.1000004</v>
          </cell>
          <cell r="O9">
            <v>344145</v>
          </cell>
          <cell r="P9">
            <v>2197282005.8499999</v>
          </cell>
          <cell r="Q9">
            <v>700736</v>
          </cell>
          <cell r="R9">
            <v>5319977821</v>
          </cell>
          <cell r="S9">
            <v>1632339</v>
          </cell>
          <cell r="T9">
            <v>2726630838.71</v>
          </cell>
          <cell r="U9">
            <v>903532</v>
          </cell>
          <cell r="V9">
            <v>2432882961</v>
          </cell>
          <cell r="W9">
            <v>1160782</v>
          </cell>
          <cell r="X9">
            <v>4187838656</v>
          </cell>
          <cell r="Y9">
            <v>1356042</v>
          </cell>
          <cell r="Z9">
            <v>26208057986.300003</v>
          </cell>
          <cell r="AA9">
            <v>7776708</v>
          </cell>
        </row>
        <row r="10">
          <cell r="B10">
            <v>54189444</v>
          </cell>
          <cell r="C10">
            <v>247245</v>
          </cell>
          <cell r="D10">
            <v>54189444</v>
          </cell>
          <cell r="E10">
            <v>247245</v>
          </cell>
          <cell r="F10">
            <v>261559614</v>
          </cell>
          <cell r="G10">
            <v>24440</v>
          </cell>
          <cell r="H10">
            <v>57511193</v>
          </cell>
          <cell r="I10">
            <v>240438</v>
          </cell>
          <cell r="J10">
            <v>15887524</v>
          </cell>
          <cell r="K10">
            <v>75079</v>
          </cell>
          <cell r="L10">
            <v>296255808</v>
          </cell>
          <cell r="M10">
            <v>29098</v>
          </cell>
          <cell r="N10">
            <v>92916020</v>
          </cell>
          <cell r="O10">
            <v>91690</v>
          </cell>
          <cell r="P10">
            <v>27446035</v>
          </cell>
          <cell r="Q10">
            <v>12444</v>
          </cell>
          <cell r="R10">
            <v>136756815</v>
          </cell>
          <cell r="S10">
            <v>41109</v>
          </cell>
          <cell r="T10">
            <v>143722941</v>
          </cell>
          <cell r="U10">
            <v>71781</v>
          </cell>
          <cell r="V10">
            <v>154447337</v>
          </cell>
          <cell r="W10">
            <v>68845</v>
          </cell>
          <cell r="X10">
            <v>50202598</v>
          </cell>
          <cell r="Y10">
            <v>422917</v>
          </cell>
          <cell r="Z10">
            <v>1357717141</v>
          </cell>
          <cell r="AA10">
            <v>1451912</v>
          </cell>
        </row>
        <row r="11">
          <cell r="B11">
            <v>287373412</v>
          </cell>
          <cell r="C11">
            <v>2656406</v>
          </cell>
          <cell r="D11">
            <v>287373412</v>
          </cell>
          <cell r="E11">
            <v>2656406</v>
          </cell>
          <cell r="F11">
            <v>304037517</v>
          </cell>
          <cell r="G11">
            <v>3416445</v>
          </cell>
          <cell r="H11">
            <v>449392466</v>
          </cell>
          <cell r="I11">
            <v>4294017</v>
          </cell>
          <cell r="J11">
            <v>349327913</v>
          </cell>
          <cell r="K11">
            <v>3818615</v>
          </cell>
          <cell r="L11">
            <v>206867326</v>
          </cell>
          <cell r="M11">
            <v>1806141</v>
          </cell>
          <cell r="N11">
            <v>773730804</v>
          </cell>
          <cell r="O11">
            <v>1847592</v>
          </cell>
          <cell r="P11">
            <v>347109942</v>
          </cell>
          <cell r="Q11">
            <v>2671395</v>
          </cell>
          <cell r="R11">
            <v>601833893</v>
          </cell>
          <cell r="S11">
            <v>4450379</v>
          </cell>
          <cell r="T11">
            <v>528764578</v>
          </cell>
          <cell r="U11">
            <v>3712816</v>
          </cell>
          <cell r="V11">
            <v>174754946</v>
          </cell>
          <cell r="W11">
            <v>2245129</v>
          </cell>
          <cell r="X11">
            <v>345122620</v>
          </cell>
          <cell r="Y11">
            <v>2342048</v>
          </cell>
          <cell r="Z11">
            <v>4410559881</v>
          </cell>
          <cell r="AA11">
            <v>34829499</v>
          </cell>
        </row>
        <row r="12">
          <cell r="B12">
            <v>2362289738</v>
          </cell>
          <cell r="C12">
            <v>62906514</v>
          </cell>
          <cell r="D12">
            <v>2362289738</v>
          </cell>
          <cell r="E12">
            <v>62906514</v>
          </cell>
          <cell r="F12">
            <v>3077191938</v>
          </cell>
          <cell r="G12">
            <v>93458277</v>
          </cell>
          <cell r="H12">
            <v>1342582864</v>
          </cell>
          <cell r="I12">
            <v>27165312</v>
          </cell>
          <cell r="J12">
            <v>2912585219</v>
          </cell>
          <cell r="K12">
            <v>122902916</v>
          </cell>
          <cell r="L12">
            <v>3858675701</v>
          </cell>
          <cell r="M12">
            <v>161156472</v>
          </cell>
          <cell r="N12">
            <v>1645665397</v>
          </cell>
          <cell r="O12">
            <v>30160594</v>
          </cell>
          <cell r="P12">
            <v>2380843554</v>
          </cell>
          <cell r="Q12">
            <v>44391921</v>
          </cell>
          <cell r="R12">
            <v>2305006047</v>
          </cell>
          <cell r="S12">
            <v>51730330</v>
          </cell>
          <cell r="T12">
            <v>2962039456</v>
          </cell>
          <cell r="U12">
            <v>96851655</v>
          </cell>
          <cell r="V12">
            <v>3823922325</v>
          </cell>
          <cell r="W12">
            <v>175046135</v>
          </cell>
          <cell r="X12">
            <v>1999836942</v>
          </cell>
          <cell r="Y12">
            <v>62239492</v>
          </cell>
          <cell r="Z12">
            <v>31159171443</v>
          </cell>
          <cell r="AA12">
            <v>1040606796</v>
          </cell>
        </row>
        <row r="13">
          <cell r="B13">
            <v>15789522566</v>
          </cell>
          <cell r="C13">
            <v>44047609</v>
          </cell>
          <cell r="D13">
            <v>15789522566</v>
          </cell>
          <cell r="E13">
            <v>44047609</v>
          </cell>
          <cell r="F13">
            <v>12420007095</v>
          </cell>
          <cell r="G13">
            <v>24695037</v>
          </cell>
          <cell r="H13">
            <v>9004301572</v>
          </cell>
          <cell r="I13">
            <v>16162469</v>
          </cell>
          <cell r="J13">
            <v>14872993486</v>
          </cell>
          <cell r="K13">
            <v>41237787</v>
          </cell>
          <cell r="L13">
            <v>10941744739.299999</v>
          </cell>
          <cell r="M13">
            <v>26742910</v>
          </cell>
          <cell r="N13">
            <v>12915195896.810001</v>
          </cell>
          <cell r="O13">
            <v>27441535</v>
          </cell>
          <cell r="P13">
            <v>10535146295.08</v>
          </cell>
          <cell r="Q13">
            <v>21954587</v>
          </cell>
          <cell r="R13">
            <v>13602598671.459999</v>
          </cell>
          <cell r="S13">
            <v>26955323</v>
          </cell>
          <cell r="T13">
            <v>10022769124.399998</v>
          </cell>
          <cell r="U13">
            <v>16048809</v>
          </cell>
          <cell r="V13">
            <v>12469373336.290001</v>
          </cell>
          <cell r="W13">
            <v>26200062</v>
          </cell>
          <cell r="X13">
            <v>16710420285.57</v>
          </cell>
          <cell r="Y13">
            <v>47678975</v>
          </cell>
          <cell r="Z13">
            <v>147848518564.91</v>
          </cell>
          <cell r="AA13">
            <v>333451420</v>
          </cell>
        </row>
        <row r="14">
          <cell r="B14">
            <v>9593099095</v>
          </cell>
          <cell r="C14">
            <v>58280040</v>
          </cell>
          <cell r="D14">
            <v>9593099095</v>
          </cell>
          <cell r="E14">
            <v>58280040</v>
          </cell>
          <cell r="F14">
            <v>10875230582</v>
          </cell>
          <cell r="G14">
            <v>64149925</v>
          </cell>
          <cell r="H14">
            <v>15429390984</v>
          </cell>
          <cell r="I14">
            <v>84473990</v>
          </cell>
          <cell r="J14">
            <v>8807349415</v>
          </cell>
          <cell r="K14">
            <v>51695910</v>
          </cell>
          <cell r="L14">
            <v>7557525071</v>
          </cell>
          <cell r="M14">
            <v>47424559</v>
          </cell>
          <cell r="N14">
            <v>11453018760</v>
          </cell>
          <cell r="O14">
            <v>63578560</v>
          </cell>
          <cell r="P14">
            <v>10866187336</v>
          </cell>
          <cell r="Q14">
            <v>69216211</v>
          </cell>
          <cell r="R14">
            <v>9889927447</v>
          </cell>
          <cell r="S14">
            <v>53880000</v>
          </cell>
          <cell r="T14">
            <v>9504445857</v>
          </cell>
          <cell r="U14">
            <v>55999850</v>
          </cell>
          <cell r="V14">
            <v>6473520448</v>
          </cell>
          <cell r="W14">
            <v>39713000</v>
          </cell>
          <cell r="X14">
            <v>12263796585</v>
          </cell>
          <cell r="Y14">
            <v>76403000</v>
          </cell>
          <cell r="Z14">
            <v>115467108831</v>
          </cell>
          <cell r="AA14">
            <v>681815005</v>
          </cell>
        </row>
        <row r="15">
          <cell r="B15">
            <v>4803862105</v>
          </cell>
          <cell r="C15">
            <v>9498500</v>
          </cell>
          <cell r="D15">
            <v>4803862105</v>
          </cell>
          <cell r="E15">
            <v>9498500</v>
          </cell>
          <cell r="F15">
            <v>5559815501</v>
          </cell>
          <cell r="G15">
            <v>10784593</v>
          </cell>
          <cell r="H15">
            <v>4758343052</v>
          </cell>
          <cell r="I15">
            <v>9645202</v>
          </cell>
          <cell r="J15">
            <v>3990135966</v>
          </cell>
          <cell r="K15">
            <v>7448154</v>
          </cell>
          <cell r="L15">
            <v>4426706492.4899998</v>
          </cell>
          <cell r="M15">
            <v>8266754</v>
          </cell>
          <cell r="N15">
            <v>5718413453.3099995</v>
          </cell>
          <cell r="O15">
            <v>10212380</v>
          </cell>
          <cell r="P15">
            <v>5041745694</v>
          </cell>
          <cell r="Q15">
            <v>10379572</v>
          </cell>
          <cell r="R15">
            <v>6621276445</v>
          </cell>
          <cell r="S15">
            <v>15696415</v>
          </cell>
          <cell r="T15">
            <v>6544816726.7799997</v>
          </cell>
          <cell r="U15">
            <v>12902210</v>
          </cell>
          <cell r="V15">
            <v>6027270646</v>
          </cell>
          <cell r="W15">
            <v>11431010</v>
          </cell>
          <cell r="X15">
            <v>5850489990</v>
          </cell>
          <cell r="Y15">
            <v>10527201</v>
          </cell>
          <cell r="Z15">
            <v>62902403768.579994</v>
          </cell>
          <cell r="AA15">
            <v>123501740</v>
          </cell>
        </row>
        <row r="16">
          <cell r="B16">
            <v>849782</v>
          </cell>
          <cell r="C16">
            <v>14</v>
          </cell>
          <cell r="D16">
            <v>849782</v>
          </cell>
          <cell r="E16">
            <v>14</v>
          </cell>
          <cell r="F16">
            <v>652561</v>
          </cell>
          <cell r="G16">
            <v>9</v>
          </cell>
          <cell r="H16">
            <v>4824451</v>
          </cell>
          <cell r="I16">
            <v>5813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16050665</v>
          </cell>
          <cell r="O16">
            <v>30561</v>
          </cell>
          <cell r="P16">
            <v>0</v>
          </cell>
          <cell r="Q16">
            <v>0</v>
          </cell>
          <cell r="R16">
            <v>3264551</v>
          </cell>
          <cell r="S16">
            <v>1704</v>
          </cell>
          <cell r="T16">
            <v>20226011</v>
          </cell>
          <cell r="U16">
            <v>13815</v>
          </cell>
          <cell r="V16">
            <v>8360154</v>
          </cell>
          <cell r="W16">
            <v>9810</v>
          </cell>
          <cell r="X16">
            <v>4529918</v>
          </cell>
          <cell r="Y16">
            <v>4259</v>
          </cell>
          <cell r="Z16">
            <v>60179393</v>
          </cell>
          <cell r="AA16">
            <v>66018</v>
          </cell>
        </row>
        <row r="17">
          <cell r="B17">
            <v>1130263864.71</v>
          </cell>
          <cell r="C17">
            <v>1657040</v>
          </cell>
          <cell r="D17">
            <v>1130263864.71</v>
          </cell>
          <cell r="E17">
            <v>1657040</v>
          </cell>
          <cell r="F17">
            <v>966747797</v>
          </cell>
          <cell r="G17">
            <v>1610777</v>
          </cell>
          <cell r="H17">
            <v>676800857</v>
          </cell>
          <cell r="I17">
            <v>894279</v>
          </cell>
          <cell r="J17">
            <v>1119756243</v>
          </cell>
          <cell r="K17">
            <v>1575046</v>
          </cell>
          <cell r="L17">
            <v>1060815963.95</v>
          </cell>
          <cell r="M17">
            <v>1442085</v>
          </cell>
          <cell r="N17">
            <v>1241474286.3900001</v>
          </cell>
          <cell r="O17">
            <v>1818919</v>
          </cell>
          <cell r="P17">
            <v>1289408716.6800001</v>
          </cell>
          <cell r="Q17">
            <v>1633711</v>
          </cell>
          <cell r="R17">
            <v>1506346320.6800001</v>
          </cell>
          <cell r="S17">
            <v>2220932</v>
          </cell>
          <cell r="T17">
            <v>1251286821.53</v>
          </cell>
          <cell r="U17">
            <v>1944805</v>
          </cell>
          <cell r="V17">
            <v>1456117882.7</v>
          </cell>
          <cell r="W17">
            <v>1871811</v>
          </cell>
          <cell r="X17">
            <v>1621604210.4200001</v>
          </cell>
          <cell r="Y17">
            <v>1937835</v>
          </cell>
          <cell r="Z17">
            <v>14510836394.060001</v>
          </cell>
          <cell r="AA17">
            <v>20386247</v>
          </cell>
        </row>
        <row r="18">
          <cell r="B18">
            <v>1664064313</v>
          </cell>
          <cell r="C18">
            <v>490572</v>
          </cell>
          <cell r="D18">
            <v>1664064313</v>
          </cell>
          <cell r="E18">
            <v>490572</v>
          </cell>
          <cell r="F18">
            <v>1271164274</v>
          </cell>
          <cell r="G18">
            <v>493915</v>
          </cell>
          <cell r="H18">
            <v>1048382680</v>
          </cell>
          <cell r="I18">
            <v>328785</v>
          </cell>
          <cell r="J18">
            <v>921364637</v>
          </cell>
          <cell r="K18">
            <v>272566</v>
          </cell>
          <cell r="L18">
            <v>1206192079</v>
          </cell>
          <cell r="M18">
            <v>447696</v>
          </cell>
          <cell r="N18">
            <v>1128165420</v>
          </cell>
          <cell r="O18">
            <v>405176</v>
          </cell>
          <cell r="P18">
            <v>1638810329</v>
          </cell>
          <cell r="Q18">
            <v>472573</v>
          </cell>
          <cell r="R18">
            <v>1552880798</v>
          </cell>
          <cell r="S18">
            <v>540099</v>
          </cell>
          <cell r="T18">
            <v>1355553403</v>
          </cell>
          <cell r="U18">
            <v>408087</v>
          </cell>
          <cell r="V18">
            <v>2000684870</v>
          </cell>
          <cell r="W18">
            <v>676712</v>
          </cell>
          <cell r="X18">
            <v>1274024107</v>
          </cell>
          <cell r="Y18">
            <v>382607</v>
          </cell>
          <cell r="Z18">
            <v>16907803073</v>
          </cell>
          <cell r="AA18">
            <v>5398379</v>
          </cell>
        </row>
        <row r="19">
          <cell r="B19">
            <v>3996885708</v>
          </cell>
          <cell r="C19">
            <v>72766</v>
          </cell>
          <cell r="D19">
            <v>3996885708</v>
          </cell>
          <cell r="E19">
            <v>72766</v>
          </cell>
          <cell r="F19">
            <v>709322790</v>
          </cell>
          <cell r="G19">
            <v>31214</v>
          </cell>
          <cell r="H19">
            <v>579980741</v>
          </cell>
          <cell r="I19">
            <v>15568</v>
          </cell>
          <cell r="J19">
            <v>5567095690</v>
          </cell>
          <cell r="K19">
            <v>21378</v>
          </cell>
          <cell r="L19">
            <v>837810854</v>
          </cell>
          <cell r="M19">
            <v>23080</v>
          </cell>
          <cell r="N19">
            <v>2389126977</v>
          </cell>
          <cell r="O19">
            <v>31782</v>
          </cell>
          <cell r="P19">
            <v>331310354</v>
          </cell>
          <cell r="Q19">
            <v>15518</v>
          </cell>
          <cell r="R19">
            <v>482379269</v>
          </cell>
          <cell r="S19">
            <v>14375</v>
          </cell>
          <cell r="T19">
            <v>1550388167</v>
          </cell>
          <cell r="U19">
            <v>15301</v>
          </cell>
          <cell r="V19">
            <v>1792263014</v>
          </cell>
          <cell r="W19">
            <v>13617</v>
          </cell>
          <cell r="X19">
            <v>815541506</v>
          </cell>
          <cell r="Y19">
            <v>20638</v>
          </cell>
          <cell r="Z19">
            <v>19880988475</v>
          </cell>
          <cell r="AA19">
            <v>323532</v>
          </cell>
        </row>
        <row r="20">
          <cell r="B20">
            <v>12445852938</v>
          </cell>
          <cell r="C20">
            <v>72718575</v>
          </cell>
          <cell r="D20">
            <v>12445852938</v>
          </cell>
          <cell r="E20">
            <v>72718575</v>
          </cell>
          <cell r="F20">
            <v>10800365743</v>
          </cell>
          <cell r="G20">
            <v>56728228</v>
          </cell>
          <cell r="H20">
            <v>3215255550</v>
          </cell>
          <cell r="I20">
            <v>15403998</v>
          </cell>
          <cell r="J20">
            <v>2375332138</v>
          </cell>
          <cell r="K20">
            <v>11182461</v>
          </cell>
          <cell r="L20">
            <v>5491856276</v>
          </cell>
          <cell r="M20">
            <v>32650537</v>
          </cell>
          <cell r="N20">
            <v>9115068451</v>
          </cell>
          <cell r="O20">
            <v>55048192</v>
          </cell>
          <cell r="P20">
            <v>1868553854</v>
          </cell>
          <cell r="Q20">
            <v>8913371</v>
          </cell>
          <cell r="R20">
            <v>5062996568</v>
          </cell>
          <cell r="S20">
            <v>29087677</v>
          </cell>
          <cell r="T20">
            <v>1267251987</v>
          </cell>
          <cell r="U20">
            <v>5957992</v>
          </cell>
          <cell r="V20">
            <v>841266324</v>
          </cell>
          <cell r="W20">
            <v>5242798</v>
          </cell>
          <cell r="X20">
            <v>3287125962</v>
          </cell>
          <cell r="Y20">
            <v>21026499</v>
          </cell>
          <cell r="Z20">
            <v>70847109290</v>
          </cell>
          <cell r="AA20">
            <v>399197535</v>
          </cell>
        </row>
        <row r="21">
          <cell r="B21">
            <v>1346336419</v>
          </cell>
          <cell r="C21">
            <v>4863353</v>
          </cell>
          <cell r="D21">
            <v>1346336419</v>
          </cell>
          <cell r="E21">
            <v>4863353</v>
          </cell>
          <cell r="F21">
            <v>1660190888</v>
          </cell>
          <cell r="G21">
            <v>6057308</v>
          </cell>
          <cell r="H21">
            <v>1233932084</v>
          </cell>
          <cell r="I21">
            <v>3924332</v>
          </cell>
          <cell r="J21">
            <v>1225884174</v>
          </cell>
          <cell r="K21">
            <v>4209283</v>
          </cell>
          <cell r="L21">
            <v>1866988309</v>
          </cell>
          <cell r="M21">
            <v>6259066</v>
          </cell>
          <cell r="N21">
            <v>1779684946</v>
          </cell>
          <cell r="O21">
            <v>5802869</v>
          </cell>
          <cell r="P21">
            <v>1030837652</v>
          </cell>
          <cell r="Q21">
            <v>3377156</v>
          </cell>
          <cell r="R21">
            <v>2092330322</v>
          </cell>
          <cell r="S21">
            <v>7287968</v>
          </cell>
          <cell r="T21">
            <v>2261120019</v>
          </cell>
          <cell r="U21">
            <v>7704953</v>
          </cell>
          <cell r="V21">
            <v>2402404204</v>
          </cell>
          <cell r="W21">
            <v>8383526</v>
          </cell>
          <cell r="X21">
            <v>1535636707</v>
          </cell>
          <cell r="Y21">
            <v>5129677</v>
          </cell>
          <cell r="Z21">
            <v>19904770062</v>
          </cell>
          <cell r="AA21">
            <v>68241688</v>
          </cell>
        </row>
        <row r="22">
          <cell r="B22">
            <v>1863089639</v>
          </cell>
          <cell r="C22">
            <v>2821800</v>
          </cell>
          <cell r="D22">
            <v>1863089639</v>
          </cell>
          <cell r="E22">
            <v>2821800</v>
          </cell>
          <cell r="F22">
            <v>1873919834</v>
          </cell>
          <cell r="G22">
            <v>2887662</v>
          </cell>
          <cell r="H22">
            <v>1602815659</v>
          </cell>
          <cell r="I22">
            <v>2370963</v>
          </cell>
          <cell r="J22">
            <v>979703180</v>
          </cell>
          <cell r="K22">
            <v>1457632</v>
          </cell>
          <cell r="L22">
            <v>1569631660.1300001</v>
          </cell>
          <cell r="M22">
            <v>2253465</v>
          </cell>
          <cell r="N22">
            <v>2557324512</v>
          </cell>
          <cell r="O22">
            <v>5334497</v>
          </cell>
          <cell r="P22">
            <v>3043427737</v>
          </cell>
          <cell r="Q22">
            <v>6256105</v>
          </cell>
          <cell r="R22">
            <v>2668704477</v>
          </cell>
          <cell r="S22">
            <v>4568381</v>
          </cell>
          <cell r="T22">
            <v>1085066327</v>
          </cell>
          <cell r="U22">
            <v>1422546</v>
          </cell>
          <cell r="V22">
            <v>4765929248</v>
          </cell>
          <cell r="W22">
            <v>9611433</v>
          </cell>
          <cell r="X22">
            <v>3309825074</v>
          </cell>
          <cell r="Y22">
            <v>6337895</v>
          </cell>
          <cell r="Z22">
            <v>27770411397.130001</v>
          </cell>
          <cell r="AA22">
            <v>50142080</v>
          </cell>
        </row>
        <row r="23">
          <cell r="B23">
            <v>6912995702</v>
          </cell>
          <cell r="C23">
            <v>2812871</v>
          </cell>
          <cell r="D23">
            <v>6912995702</v>
          </cell>
          <cell r="E23">
            <v>2812871</v>
          </cell>
          <cell r="F23">
            <v>9526409718</v>
          </cell>
          <cell r="G23">
            <v>3580309</v>
          </cell>
          <cell r="H23">
            <v>7779669317.7399998</v>
          </cell>
          <cell r="I23">
            <v>2718316</v>
          </cell>
          <cell r="J23">
            <v>8656991599</v>
          </cell>
          <cell r="K23">
            <v>2134760</v>
          </cell>
          <cell r="L23">
            <v>8413467175.5900021</v>
          </cell>
          <cell r="M23">
            <v>4889542</v>
          </cell>
          <cell r="N23">
            <v>8981307348.1200008</v>
          </cell>
          <cell r="O23">
            <v>3051628</v>
          </cell>
          <cell r="P23">
            <v>7405715023.7999992</v>
          </cell>
          <cell r="Q23">
            <v>3345432</v>
          </cell>
          <cell r="R23">
            <v>8823935615.2200012</v>
          </cell>
          <cell r="S23">
            <v>2559046</v>
          </cell>
          <cell r="T23">
            <v>6488780763.2399988</v>
          </cell>
          <cell r="U23">
            <v>2938190</v>
          </cell>
          <cell r="V23">
            <v>7659693868.7699986</v>
          </cell>
          <cell r="W23">
            <v>3312556</v>
          </cell>
          <cell r="X23">
            <v>8726579970.5200024</v>
          </cell>
          <cell r="Y23">
            <v>2878708</v>
          </cell>
          <cell r="Z23">
            <v>94665983809.000015</v>
          </cell>
          <cell r="AA23">
            <v>37104014</v>
          </cell>
        </row>
        <row r="24">
          <cell r="B24">
            <v>1136299385.6499999</v>
          </cell>
          <cell r="C24">
            <v>203465</v>
          </cell>
          <cell r="D24">
            <v>1136299385.6499999</v>
          </cell>
          <cell r="E24">
            <v>203465</v>
          </cell>
          <cell r="F24">
            <v>1187376793</v>
          </cell>
          <cell r="G24">
            <v>177128</v>
          </cell>
          <cell r="H24">
            <v>742513702</v>
          </cell>
          <cell r="I24">
            <v>189549</v>
          </cell>
          <cell r="J24">
            <v>1635877582</v>
          </cell>
          <cell r="K24">
            <v>178059</v>
          </cell>
          <cell r="L24">
            <v>642101438</v>
          </cell>
          <cell r="M24">
            <v>71082</v>
          </cell>
          <cell r="N24">
            <v>525430561</v>
          </cell>
          <cell r="O24">
            <v>187714</v>
          </cell>
          <cell r="P24">
            <v>1133738448</v>
          </cell>
          <cell r="Q24">
            <v>197155</v>
          </cell>
          <cell r="R24">
            <v>714124253</v>
          </cell>
          <cell r="S24">
            <v>192921</v>
          </cell>
          <cell r="T24">
            <v>925308382</v>
          </cell>
          <cell r="U24">
            <v>206169</v>
          </cell>
          <cell r="V24">
            <v>947322208</v>
          </cell>
          <cell r="W24">
            <v>178526</v>
          </cell>
          <cell r="X24">
            <v>1371692914</v>
          </cell>
          <cell r="Y24">
            <v>234364</v>
          </cell>
          <cell r="Z24">
            <v>13108879722.65</v>
          </cell>
          <cell r="AA24">
            <v>2189531</v>
          </cell>
        </row>
        <row r="25">
          <cell r="B25">
            <v>37690092436.07</v>
          </cell>
          <cell r="C25">
            <v>8288426</v>
          </cell>
          <cell r="D25">
            <v>37690092436.07</v>
          </cell>
          <cell r="E25">
            <v>8288426</v>
          </cell>
          <cell r="F25">
            <v>21064857608.75</v>
          </cell>
          <cell r="G25">
            <v>5429653</v>
          </cell>
          <cell r="H25">
            <v>29172500040</v>
          </cell>
          <cell r="I25">
            <v>6435608</v>
          </cell>
          <cell r="J25">
            <v>26779326947</v>
          </cell>
          <cell r="K25">
            <v>5301633</v>
          </cell>
          <cell r="L25">
            <v>19652381836.98</v>
          </cell>
          <cell r="M25">
            <v>5630966</v>
          </cell>
          <cell r="N25">
            <v>32148770876.119999</v>
          </cell>
          <cell r="O25">
            <v>6957938</v>
          </cell>
          <cell r="P25">
            <v>31566693570.350006</v>
          </cell>
          <cell r="Q25">
            <v>8748246</v>
          </cell>
          <cell r="R25">
            <v>27817332218.660004</v>
          </cell>
          <cell r="S25">
            <v>9676043</v>
          </cell>
          <cell r="T25">
            <v>18388187887.771999</v>
          </cell>
          <cell r="U25">
            <v>6304399</v>
          </cell>
          <cell r="V25">
            <v>20840470809.249996</v>
          </cell>
          <cell r="W25">
            <v>6100313</v>
          </cell>
          <cell r="X25">
            <v>25424702774.729996</v>
          </cell>
          <cell r="Y25">
            <v>7125295</v>
          </cell>
          <cell r="Z25">
            <v>312364824566.68201</v>
          </cell>
          <cell r="AA25">
            <v>82350680</v>
          </cell>
        </row>
        <row r="26">
          <cell r="B26">
            <v>38674549843.540001</v>
          </cell>
          <cell r="C26">
            <v>11561872</v>
          </cell>
          <cell r="D26">
            <v>38674549843.540001</v>
          </cell>
          <cell r="E26">
            <v>11561872</v>
          </cell>
          <cell r="F26">
            <v>38310654446.140007</v>
          </cell>
          <cell r="G26">
            <v>10480869</v>
          </cell>
          <cell r="H26">
            <v>33702188822</v>
          </cell>
          <cell r="I26">
            <v>9078646</v>
          </cell>
          <cell r="J26">
            <v>33611874100</v>
          </cell>
          <cell r="K26">
            <v>9484762</v>
          </cell>
          <cell r="L26">
            <v>29865561130.889999</v>
          </cell>
          <cell r="M26">
            <v>7507423</v>
          </cell>
          <cell r="N26">
            <v>46050881323.32</v>
          </cell>
          <cell r="O26">
            <v>11288736</v>
          </cell>
          <cell r="P26">
            <v>51095447395</v>
          </cell>
          <cell r="Q26">
            <v>12822542</v>
          </cell>
          <cell r="R26">
            <v>40436198574.749992</v>
          </cell>
          <cell r="S26">
            <v>12517387</v>
          </cell>
          <cell r="T26">
            <v>28742063746.150002</v>
          </cell>
          <cell r="U26">
            <v>8927322</v>
          </cell>
          <cell r="V26">
            <v>38358045132.669998</v>
          </cell>
          <cell r="W26">
            <v>11138622</v>
          </cell>
          <cell r="X26">
            <v>44176852769.75</v>
          </cell>
          <cell r="Y26">
            <v>12584675</v>
          </cell>
          <cell r="Z26">
            <v>466617454369.94</v>
          </cell>
          <cell r="AA26">
            <v>127699182</v>
          </cell>
        </row>
        <row r="27">
          <cell r="B27">
            <v>144913257</v>
          </cell>
          <cell r="C27">
            <v>426</v>
          </cell>
          <cell r="D27">
            <v>144913257</v>
          </cell>
          <cell r="E27">
            <v>426</v>
          </cell>
          <cell r="F27">
            <v>461846831</v>
          </cell>
          <cell r="G27">
            <v>5073</v>
          </cell>
          <cell r="H27">
            <v>84845910</v>
          </cell>
          <cell r="I27">
            <v>566</v>
          </cell>
          <cell r="J27">
            <v>21949555</v>
          </cell>
          <cell r="K27">
            <v>172</v>
          </cell>
          <cell r="L27">
            <v>52415405</v>
          </cell>
          <cell r="M27">
            <v>131</v>
          </cell>
          <cell r="N27">
            <v>24975424</v>
          </cell>
          <cell r="O27">
            <v>1256</v>
          </cell>
          <cell r="P27">
            <v>48217267</v>
          </cell>
          <cell r="Q27">
            <v>721</v>
          </cell>
          <cell r="R27">
            <v>104431533</v>
          </cell>
          <cell r="S27">
            <v>686</v>
          </cell>
          <cell r="T27">
            <v>71196800</v>
          </cell>
          <cell r="U27">
            <v>238</v>
          </cell>
          <cell r="V27">
            <v>72249696</v>
          </cell>
          <cell r="W27">
            <v>706</v>
          </cell>
          <cell r="X27">
            <v>1662224203</v>
          </cell>
          <cell r="Y27">
            <v>4482</v>
          </cell>
          <cell r="Z27">
            <v>2977128746</v>
          </cell>
          <cell r="AA27">
            <v>30479</v>
          </cell>
        </row>
        <row r="28">
          <cell r="B28">
            <v>1817209746</v>
          </cell>
          <cell r="C28">
            <v>1291986</v>
          </cell>
          <cell r="D28">
            <v>1817209746</v>
          </cell>
          <cell r="E28">
            <v>1291986</v>
          </cell>
          <cell r="F28">
            <v>591032428</v>
          </cell>
          <cell r="G28">
            <v>136113</v>
          </cell>
          <cell r="H28">
            <v>137239109</v>
          </cell>
          <cell r="I28">
            <v>9217</v>
          </cell>
          <cell r="J28">
            <v>23003480</v>
          </cell>
          <cell r="K28">
            <v>17941</v>
          </cell>
          <cell r="L28">
            <v>42640848</v>
          </cell>
          <cell r="M28">
            <v>4348</v>
          </cell>
          <cell r="N28">
            <v>88159905</v>
          </cell>
          <cell r="O28">
            <v>10576</v>
          </cell>
          <cell r="P28">
            <v>51639321</v>
          </cell>
          <cell r="Q28">
            <v>14623</v>
          </cell>
          <cell r="R28">
            <v>41539720</v>
          </cell>
          <cell r="S28">
            <v>5654</v>
          </cell>
          <cell r="T28">
            <v>175000902</v>
          </cell>
          <cell r="U28">
            <v>144091</v>
          </cell>
          <cell r="V28">
            <v>41945082</v>
          </cell>
          <cell r="W28">
            <v>12554</v>
          </cell>
          <cell r="X28">
            <v>62478617</v>
          </cell>
          <cell r="Y28">
            <v>4749</v>
          </cell>
          <cell r="Z28">
            <v>3170648104</v>
          </cell>
          <cell r="AA28">
            <v>1683472</v>
          </cell>
        </row>
        <row r="29">
          <cell r="B29">
            <v>642079777</v>
          </cell>
          <cell r="C29">
            <v>621136</v>
          </cell>
          <cell r="D29">
            <v>642079777</v>
          </cell>
          <cell r="E29">
            <v>621136</v>
          </cell>
          <cell r="F29">
            <v>229196941</v>
          </cell>
          <cell r="G29">
            <v>200171</v>
          </cell>
          <cell r="H29">
            <v>204004209</v>
          </cell>
          <cell r="I29">
            <v>214587</v>
          </cell>
          <cell r="J29">
            <v>192465969</v>
          </cell>
          <cell r="K29">
            <v>174616</v>
          </cell>
          <cell r="L29">
            <v>114765700</v>
          </cell>
          <cell r="M29">
            <v>268300</v>
          </cell>
          <cell r="N29">
            <v>488658098</v>
          </cell>
          <cell r="O29">
            <v>277025</v>
          </cell>
          <cell r="P29">
            <v>142599543</v>
          </cell>
          <cell r="Q29">
            <v>182402</v>
          </cell>
          <cell r="R29">
            <v>114039591</v>
          </cell>
          <cell r="S29">
            <v>94173</v>
          </cell>
          <cell r="T29">
            <v>100623536</v>
          </cell>
          <cell r="U29">
            <v>165318</v>
          </cell>
          <cell r="V29">
            <v>334355218</v>
          </cell>
          <cell r="W29">
            <v>157491</v>
          </cell>
          <cell r="X29">
            <v>1095973599</v>
          </cell>
          <cell r="Y29">
            <v>219973</v>
          </cell>
          <cell r="Z29">
            <v>3735252487</v>
          </cell>
          <cell r="AA29">
            <v>2700023</v>
          </cell>
        </row>
        <row r="30">
          <cell r="B30">
            <v>37061372</v>
          </cell>
          <cell r="C30">
            <v>23009</v>
          </cell>
          <cell r="D30">
            <v>37061372</v>
          </cell>
          <cell r="E30">
            <v>23009</v>
          </cell>
          <cell r="F30">
            <v>21119056</v>
          </cell>
          <cell r="G30">
            <v>28521</v>
          </cell>
          <cell r="H30">
            <v>49711575</v>
          </cell>
          <cell r="I30">
            <v>19354</v>
          </cell>
          <cell r="J30">
            <v>89743339</v>
          </cell>
          <cell r="K30">
            <v>20903</v>
          </cell>
          <cell r="L30">
            <v>175541049</v>
          </cell>
          <cell r="M30">
            <v>75474</v>
          </cell>
          <cell r="N30">
            <v>71039326</v>
          </cell>
          <cell r="O30">
            <v>50374</v>
          </cell>
          <cell r="P30">
            <v>83973667</v>
          </cell>
          <cell r="Q30">
            <v>45802</v>
          </cell>
          <cell r="R30">
            <v>160488478</v>
          </cell>
          <cell r="S30">
            <v>47617</v>
          </cell>
          <cell r="T30">
            <v>315451149</v>
          </cell>
          <cell r="U30">
            <v>85309</v>
          </cell>
          <cell r="V30">
            <v>468686012</v>
          </cell>
          <cell r="W30">
            <v>62544</v>
          </cell>
          <cell r="X30">
            <v>664716789</v>
          </cell>
          <cell r="Y30">
            <v>77541</v>
          </cell>
          <cell r="Z30">
            <v>2153684548</v>
          </cell>
          <cell r="AA30">
            <v>544312</v>
          </cell>
        </row>
        <row r="31">
          <cell r="B31">
            <v>694834595</v>
          </cell>
          <cell r="C31">
            <v>27474305</v>
          </cell>
          <cell r="D31">
            <v>694834595</v>
          </cell>
          <cell r="E31">
            <v>27474305</v>
          </cell>
          <cell r="F31">
            <v>20727475</v>
          </cell>
          <cell r="G31">
            <v>197589</v>
          </cell>
          <cell r="H31">
            <v>3850186</v>
          </cell>
          <cell r="I31">
            <v>14490</v>
          </cell>
          <cell r="J31">
            <v>587082</v>
          </cell>
          <cell r="K31">
            <v>1940</v>
          </cell>
          <cell r="L31">
            <v>1106733374</v>
          </cell>
          <cell r="M31">
            <v>65268079</v>
          </cell>
          <cell r="N31">
            <v>555481841</v>
          </cell>
          <cell r="O31">
            <v>35958939</v>
          </cell>
          <cell r="P31">
            <v>62834</v>
          </cell>
          <cell r="Q31">
            <v>25</v>
          </cell>
          <cell r="R31">
            <v>605916085</v>
          </cell>
          <cell r="S31">
            <v>24733142</v>
          </cell>
          <cell r="T31">
            <v>543733102</v>
          </cell>
          <cell r="U31">
            <v>31825146</v>
          </cell>
          <cell r="V31">
            <v>68972342</v>
          </cell>
          <cell r="W31">
            <v>500702</v>
          </cell>
          <cell r="X31">
            <v>645546140</v>
          </cell>
          <cell r="Y31">
            <v>39300000</v>
          </cell>
          <cell r="Z31">
            <v>5012166334</v>
          </cell>
          <cell r="AA31">
            <v>260844392</v>
          </cell>
        </row>
        <row r="32">
          <cell r="B32">
            <v>4742185589</v>
          </cell>
          <cell r="C32">
            <v>4622183</v>
          </cell>
          <cell r="D32">
            <v>4742185589</v>
          </cell>
          <cell r="E32">
            <v>4622183</v>
          </cell>
          <cell r="F32">
            <v>4456257844.8199997</v>
          </cell>
          <cell r="G32">
            <v>4066898</v>
          </cell>
          <cell r="H32">
            <v>4946142805</v>
          </cell>
          <cell r="I32">
            <v>3974388</v>
          </cell>
          <cell r="J32">
            <v>4435038886.9200001</v>
          </cell>
          <cell r="K32">
            <v>4012736</v>
          </cell>
          <cell r="L32">
            <v>5354899710.8500004</v>
          </cell>
          <cell r="M32">
            <v>5062395</v>
          </cell>
          <cell r="N32">
            <v>6111545051.2300005</v>
          </cell>
          <cell r="O32">
            <v>5742475</v>
          </cell>
          <cell r="P32">
            <v>5015704476</v>
          </cell>
          <cell r="Q32">
            <v>4347791</v>
          </cell>
          <cell r="R32">
            <v>4896447125.5699997</v>
          </cell>
          <cell r="S32">
            <v>4780981</v>
          </cell>
          <cell r="T32">
            <v>3841838955.46</v>
          </cell>
          <cell r="U32">
            <v>4204153</v>
          </cell>
          <cell r="V32">
            <v>5349440257.5199995</v>
          </cell>
          <cell r="W32">
            <v>5224991</v>
          </cell>
          <cell r="X32">
            <v>4885545421.4400005</v>
          </cell>
          <cell r="Y32">
            <v>4688917</v>
          </cell>
          <cell r="Z32">
            <v>58247513151.799995</v>
          </cell>
          <cell r="AA32">
            <v>55364171</v>
          </cell>
        </row>
        <row r="33">
          <cell r="B33">
            <v>961145626</v>
          </cell>
          <cell r="C33">
            <v>2735326</v>
          </cell>
          <cell r="D33">
            <v>961145626</v>
          </cell>
          <cell r="E33">
            <v>2735326</v>
          </cell>
          <cell r="F33">
            <v>804462083</v>
          </cell>
          <cell r="G33">
            <v>2245924</v>
          </cell>
          <cell r="H33">
            <v>845900463</v>
          </cell>
          <cell r="I33">
            <v>2335970</v>
          </cell>
          <cell r="J33">
            <v>439376536</v>
          </cell>
          <cell r="K33">
            <v>1610708</v>
          </cell>
          <cell r="L33">
            <v>602326879</v>
          </cell>
          <cell r="M33">
            <v>1654306</v>
          </cell>
          <cell r="N33">
            <v>718999151.85000002</v>
          </cell>
          <cell r="O33">
            <v>2390059</v>
          </cell>
          <cell r="P33">
            <v>527586881</v>
          </cell>
          <cell r="Q33">
            <v>1514049</v>
          </cell>
          <cell r="R33">
            <v>625185570</v>
          </cell>
          <cell r="S33">
            <v>2118418</v>
          </cell>
          <cell r="T33">
            <v>997186161.15999997</v>
          </cell>
          <cell r="U33">
            <v>3554701</v>
          </cell>
          <cell r="V33">
            <v>721001940</v>
          </cell>
          <cell r="W33">
            <v>2875532</v>
          </cell>
          <cell r="X33">
            <v>792791263</v>
          </cell>
          <cell r="Y33">
            <v>2770709</v>
          </cell>
          <cell r="Z33">
            <v>8647493495.0100002</v>
          </cell>
          <cell r="AA33">
            <v>28052088</v>
          </cell>
        </row>
        <row r="34">
          <cell r="B34">
            <v>9473702462.0199986</v>
          </cell>
          <cell r="C34">
            <v>17642337</v>
          </cell>
          <cell r="D34">
            <v>9473702462.0199986</v>
          </cell>
          <cell r="E34">
            <v>17642337</v>
          </cell>
          <cell r="F34">
            <v>8189173509</v>
          </cell>
          <cell r="G34">
            <v>15257159</v>
          </cell>
          <cell r="H34">
            <v>9759462444</v>
          </cell>
          <cell r="I34">
            <v>17565641</v>
          </cell>
          <cell r="J34">
            <v>6940877482</v>
          </cell>
          <cell r="K34">
            <v>13586233</v>
          </cell>
          <cell r="L34">
            <v>9703250957</v>
          </cell>
          <cell r="M34">
            <v>17777603</v>
          </cell>
          <cell r="N34">
            <v>8159354236.5600004</v>
          </cell>
          <cell r="O34">
            <v>17373298</v>
          </cell>
          <cell r="P34">
            <v>8234746509</v>
          </cell>
          <cell r="Q34">
            <v>16270396</v>
          </cell>
          <cell r="R34">
            <v>7598951007.3500004</v>
          </cell>
          <cell r="S34">
            <v>14764509</v>
          </cell>
          <cell r="T34">
            <v>7075326584</v>
          </cell>
          <cell r="U34">
            <v>12323509</v>
          </cell>
          <cell r="V34">
            <v>8977671163</v>
          </cell>
          <cell r="W34">
            <v>17282749</v>
          </cell>
          <cell r="X34">
            <v>9395154567</v>
          </cell>
          <cell r="Y34">
            <v>18087107</v>
          </cell>
          <cell r="Z34">
            <v>102981537467.92999</v>
          </cell>
          <cell r="AA34">
            <v>195235340</v>
          </cell>
        </row>
        <row r="35">
          <cell r="B35">
            <v>125971374507</v>
          </cell>
          <cell r="C35">
            <v>392020967</v>
          </cell>
          <cell r="D35">
            <v>125971374507</v>
          </cell>
          <cell r="E35">
            <v>392020967</v>
          </cell>
          <cell r="F35">
            <v>80447358565</v>
          </cell>
          <cell r="G35">
            <v>348765414</v>
          </cell>
          <cell r="H35">
            <v>96218767736</v>
          </cell>
          <cell r="I35">
            <v>287483636</v>
          </cell>
          <cell r="J35">
            <v>118532397723</v>
          </cell>
          <cell r="K35">
            <v>412773373</v>
          </cell>
          <cell r="L35">
            <v>2570405755</v>
          </cell>
          <cell r="M35">
            <v>14826945</v>
          </cell>
          <cell r="N35">
            <v>63510193893</v>
          </cell>
          <cell r="O35">
            <v>401117587</v>
          </cell>
          <cell r="P35">
            <v>68267564019</v>
          </cell>
          <cell r="Q35">
            <v>389215369</v>
          </cell>
          <cell r="R35">
            <v>113960320897</v>
          </cell>
          <cell r="S35">
            <v>538063707</v>
          </cell>
          <cell r="T35">
            <v>28962927156</v>
          </cell>
          <cell r="U35">
            <v>141165313</v>
          </cell>
          <cell r="V35">
            <v>59975064636</v>
          </cell>
          <cell r="W35">
            <v>256318972</v>
          </cell>
          <cell r="X35">
            <v>22115352466</v>
          </cell>
          <cell r="Y35">
            <v>149715158</v>
          </cell>
          <cell r="Z35">
            <v>825733302319</v>
          </cell>
          <cell r="AA35">
            <v>3470953804</v>
          </cell>
        </row>
        <row r="36">
          <cell r="B36">
            <v>22104001869</v>
          </cell>
          <cell r="C36">
            <v>42353284</v>
          </cell>
          <cell r="D36">
            <v>22104001869</v>
          </cell>
          <cell r="E36">
            <v>42353284</v>
          </cell>
          <cell r="F36">
            <v>24153872557</v>
          </cell>
          <cell r="G36">
            <v>43090570</v>
          </cell>
          <cell r="H36">
            <v>31418792479</v>
          </cell>
          <cell r="I36">
            <v>55924920</v>
          </cell>
          <cell r="J36">
            <v>26566991327</v>
          </cell>
          <cell r="K36">
            <v>44709538</v>
          </cell>
          <cell r="L36">
            <v>28414911922.549999</v>
          </cell>
          <cell r="M36">
            <v>46190928</v>
          </cell>
          <cell r="N36">
            <v>41163619445</v>
          </cell>
          <cell r="O36">
            <v>69567533</v>
          </cell>
          <cell r="P36">
            <v>27625351753</v>
          </cell>
          <cell r="Q36">
            <v>48830989</v>
          </cell>
          <cell r="R36">
            <v>38537543446</v>
          </cell>
          <cell r="S36">
            <v>68078126</v>
          </cell>
          <cell r="T36">
            <v>19725089583</v>
          </cell>
          <cell r="U36">
            <v>36734701</v>
          </cell>
          <cell r="V36">
            <v>23184463425</v>
          </cell>
          <cell r="W36">
            <v>41037911</v>
          </cell>
          <cell r="X36">
            <v>23698773839</v>
          </cell>
          <cell r="Y36">
            <v>40572231</v>
          </cell>
          <cell r="Z36">
            <v>329788069253.54999</v>
          </cell>
          <cell r="AA36">
            <v>581628915</v>
          </cell>
        </row>
        <row r="37">
          <cell r="B37">
            <v>1851343469</v>
          </cell>
          <cell r="C37">
            <v>4022630</v>
          </cell>
          <cell r="D37">
            <v>1851343469</v>
          </cell>
          <cell r="E37">
            <v>4022630</v>
          </cell>
          <cell r="F37">
            <v>1303389216</v>
          </cell>
          <cell r="G37">
            <v>2080436</v>
          </cell>
          <cell r="H37">
            <v>1097555127</v>
          </cell>
          <cell r="I37">
            <v>2490205</v>
          </cell>
          <cell r="J37">
            <v>1210830674</v>
          </cell>
          <cell r="K37">
            <v>1945036</v>
          </cell>
          <cell r="L37">
            <v>1905853381</v>
          </cell>
          <cell r="M37">
            <v>3808885</v>
          </cell>
          <cell r="N37">
            <v>1465748294</v>
          </cell>
          <cell r="O37">
            <v>2886949</v>
          </cell>
          <cell r="P37">
            <v>1317553736</v>
          </cell>
          <cell r="Q37">
            <v>2425962</v>
          </cell>
          <cell r="R37">
            <v>2996093382</v>
          </cell>
          <cell r="S37">
            <v>5906112</v>
          </cell>
          <cell r="T37">
            <v>1265072377.04</v>
          </cell>
          <cell r="U37">
            <v>2490628</v>
          </cell>
          <cell r="V37">
            <v>1305541974</v>
          </cell>
          <cell r="W37">
            <v>2567537</v>
          </cell>
          <cell r="X37">
            <v>1484884731</v>
          </cell>
          <cell r="Y37">
            <v>3525958</v>
          </cell>
          <cell r="Z37">
            <v>19359561964.040001</v>
          </cell>
          <cell r="AA37">
            <v>38063518</v>
          </cell>
        </row>
        <row r="38">
          <cell r="B38">
            <v>58968996</v>
          </cell>
          <cell r="C38">
            <v>77359</v>
          </cell>
          <cell r="D38">
            <v>58968996</v>
          </cell>
          <cell r="E38">
            <v>77359</v>
          </cell>
          <cell r="F38">
            <v>49252540</v>
          </cell>
          <cell r="G38">
            <v>60001</v>
          </cell>
          <cell r="H38">
            <v>52161914</v>
          </cell>
          <cell r="I38">
            <v>44173</v>
          </cell>
          <cell r="J38">
            <v>134446327</v>
          </cell>
          <cell r="K38">
            <v>128282</v>
          </cell>
          <cell r="L38">
            <v>140413967</v>
          </cell>
          <cell r="M38">
            <v>194135</v>
          </cell>
          <cell r="N38">
            <v>58400988</v>
          </cell>
          <cell r="O38">
            <v>60405</v>
          </cell>
          <cell r="P38">
            <v>47591133</v>
          </cell>
          <cell r="Q38">
            <v>75767</v>
          </cell>
          <cell r="R38">
            <v>20430416</v>
          </cell>
          <cell r="S38">
            <v>27519</v>
          </cell>
          <cell r="T38">
            <v>72688551</v>
          </cell>
          <cell r="U38">
            <v>105365</v>
          </cell>
          <cell r="V38">
            <v>45503063</v>
          </cell>
          <cell r="W38">
            <v>64263</v>
          </cell>
          <cell r="X38">
            <v>69647627</v>
          </cell>
          <cell r="Y38">
            <v>66765</v>
          </cell>
          <cell r="Z38">
            <v>776705466</v>
          </cell>
          <cell r="AA38">
            <v>917500</v>
          </cell>
        </row>
        <row r="39">
          <cell r="B39">
            <v>13414653602</v>
          </cell>
          <cell r="C39">
            <v>22393870</v>
          </cell>
          <cell r="D39">
            <v>13414653602</v>
          </cell>
          <cell r="E39">
            <v>22393870</v>
          </cell>
          <cell r="F39">
            <v>13274312744</v>
          </cell>
          <cell r="G39">
            <v>25569400</v>
          </cell>
          <cell r="H39">
            <v>10700377321</v>
          </cell>
          <cell r="I39">
            <v>21063710</v>
          </cell>
          <cell r="J39">
            <v>11802289786</v>
          </cell>
          <cell r="K39">
            <v>19540480</v>
          </cell>
          <cell r="L39">
            <v>15117423983.93</v>
          </cell>
          <cell r="M39">
            <v>29887445</v>
          </cell>
          <cell r="N39">
            <v>13331486920</v>
          </cell>
          <cell r="O39">
            <v>23076869</v>
          </cell>
          <cell r="P39">
            <v>9413535654</v>
          </cell>
          <cell r="Q39">
            <v>24126463</v>
          </cell>
          <cell r="R39">
            <v>11448234561</v>
          </cell>
          <cell r="S39">
            <v>20670033</v>
          </cell>
          <cell r="T39">
            <v>9178345317</v>
          </cell>
          <cell r="U39">
            <v>14407267</v>
          </cell>
          <cell r="V39">
            <v>11083345542</v>
          </cell>
          <cell r="W39">
            <v>22606934</v>
          </cell>
          <cell r="X39">
            <v>10036211778</v>
          </cell>
          <cell r="Y39">
            <v>23826260</v>
          </cell>
          <cell r="Z39">
            <v>138626521027.92999</v>
          </cell>
          <cell r="AA39">
            <v>264573400</v>
          </cell>
        </row>
        <row r="40">
          <cell r="B40">
            <v>11199419605</v>
          </cell>
          <cell r="C40">
            <v>7267335</v>
          </cell>
          <cell r="D40">
            <v>11199419605</v>
          </cell>
          <cell r="E40">
            <v>7267335</v>
          </cell>
          <cell r="F40">
            <v>12030883318</v>
          </cell>
          <cell r="G40">
            <v>7754330</v>
          </cell>
          <cell r="H40">
            <v>12656214724.469999</v>
          </cell>
          <cell r="I40">
            <v>8531766</v>
          </cell>
          <cell r="J40">
            <v>10852630977</v>
          </cell>
          <cell r="K40">
            <v>7143264</v>
          </cell>
          <cell r="L40">
            <v>18068435154</v>
          </cell>
          <cell r="M40">
            <v>12417105</v>
          </cell>
          <cell r="N40">
            <v>19307362928.279999</v>
          </cell>
          <cell r="O40">
            <v>13333575</v>
          </cell>
          <cell r="P40">
            <v>12253282677.880001</v>
          </cell>
          <cell r="Q40">
            <v>8312080</v>
          </cell>
          <cell r="R40">
            <v>13292927856.309999</v>
          </cell>
          <cell r="S40">
            <v>8025028</v>
          </cell>
          <cell r="T40">
            <v>7319698018</v>
          </cell>
          <cell r="U40">
            <v>5669581</v>
          </cell>
          <cell r="V40">
            <v>11542717019</v>
          </cell>
          <cell r="W40">
            <v>9247309</v>
          </cell>
          <cell r="X40">
            <v>13009958818.41</v>
          </cell>
          <cell r="Y40">
            <v>9187636</v>
          </cell>
          <cell r="Z40">
            <v>155319178821.35001</v>
          </cell>
          <cell r="AA40">
            <v>105656142</v>
          </cell>
        </row>
        <row r="41">
          <cell r="B41">
            <v>28905057593</v>
          </cell>
          <cell r="C41">
            <v>104066015</v>
          </cell>
          <cell r="D41">
            <v>28905057593</v>
          </cell>
          <cell r="E41">
            <v>104066015</v>
          </cell>
          <cell r="F41">
            <v>28477619696</v>
          </cell>
          <cell r="G41">
            <v>103279796</v>
          </cell>
          <cell r="H41">
            <v>10156240813</v>
          </cell>
          <cell r="I41">
            <v>35332223</v>
          </cell>
          <cell r="J41">
            <v>14775977018</v>
          </cell>
          <cell r="K41">
            <v>49095148</v>
          </cell>
          <cell r="L41">
            <v>14491219154</v>
          </cell>
          <cell r="M41">
            <v>46087022</v>
          </cell>
          <cell r="N41">
            <v>26419270043</v>
          </cell>
          <cell r="O41">
            <v>84710367</v>
          </cell>
          <cell r="P41">
            <v>41606526759</v>
          </cell>
          <cell r="Q41">
            <v>133211221</v>
          </cell>
          <cell r="R41">
            <v>43878935389</v>
          </cell>
          <cell r="S41">
            <v>161236076</v>
          </cell>
          <cell r="T41">
            <v>33052262735</v>
          </cell>
          <cell r="U41">
            <v>117081399</v>
          </cell>
          <cell r="V41">
            <v>42533579546</v>
          </cell>
          <cell r="W41">
            <v>155149023</v>
          </cell>
          <cell r="X41">
            <v>22707094719</v>
          </cell>
          <cell r="Y41">
            <v>83494435</v>
          </cell>
          <cell r="Z41">
            <v>317450608467</v>
          </cell>
          <cell r="AA41">
            <v>1113046205</v>
          </cell>
        </row>
        <row r="42">
          <cell r="B42">
            <v>1281782373</v>
          </cell>
          <cell r="C42">
            <v>1160380</v>
          </cell>
          <cell r="D42">
            <v>1281782373</v>
          </cell>
          <cell r="E42">
            <v>1160380</v>
          </cell>
          <cell r="F42">
            <v>1515038437</v>
          </cell>
          <cell r="G42">
            <v>1422053</v>
          </cell>
          <cell r="H42">
            <v>574684191</v>
          </cell>
          <cell r="I42">
            <v>465001</v>
          </cell>
          <cell r="J42">
            <v>415156790</v>
          </cell>
          <cell r="K42">
            <v>346017</v>
          </cell>
          <cell r="L42">
            <v>169230874</v>
          </cell>
          <cell r="M42">
            <v>159596</v>
          </cell>
          <cell r="N42">
            <v>342634262</v>
          </cell>
          <cell r="O42">
            <v>197823</v>
          </cell>
          <cell r="P42">
            <v>275781978</v>
          </cell>
          <cell r="Q42">
            <v>141656</v>
          </cell>
          <cell r="R42">
            <v>1484433200</v>
          </cell>
          <cell r="S42">
            <v>1432084</v>
          </cell>
          <cell r="T42">
            <v>717649021</v>
          </cell>
          <cell r="U42">
            <v>654005</v>
          </cell>
          <cell r="V42">
            <v>1099908020</v>
          </cell>
          <cell r="W42">
            <v>1069308</v>
          </cell>
          <cell r="X42">
            <v>863173661</v>
          </cell>
          <cell r="Y42">
            <v>682267</v>
          </cell>
          <cell r="Z42">
            <v>10445399264</v>
          </cell>
          <cell r="AA42">
            <v>9352077</v>
          </cell>
        </row>
        <row r="43">
          <cell r="B43">
            <v>659124512</v>
          </cell>
          <cell r="C43">
            <v>11064806</v>
          </cell>
          <cell r="D43">
            <v>659124512</v>
          </cell>
          <cell r="E43">
            <v>11064806</v>
          </cell>
          <cell r="F43">
            <v>582019837</v>
          </cell>
          <cell r="G43">
            <v>8898272</v>
          </cell>
          <cell r="H43">
            <v>425183082</v>
          </cell>
          <cell r="I43">
            <v>6584864</v>
          </cell>
          <cell r="J43">
            <v>1041025250</v>
          </cell>
          <cell r="K43">
            <v>15635879</v>
          </cell>
          <cell r="L43">
            <v>866003435</v>
          </cell>
          <cell r="M43">
            <v>12589186</v>
          </cell>
          <cell r="N43">
            <v>1150274265</v>
          </cell>
          <cell r="O43">
            <v>16927687</v>
          </cell>
          <cell r="P43">
            <v>1277483240</v>
          </cell>
          <cell r="Q43">
            <v>19411150</v>
          </cell>
          <cell r="R43">
            <v>478052755</v>
          </cell>
          <cell r="S43">
            <v>7734010</v>
          </cell>
          <cell r="T43">
            <v>497219542</v>
          </cell>
          <cell r="U43">
            <v>8115061</v>
          </cell>
          <cell r="V43">
            <v>761517764</v>
          </cell>
          <cell r="W43">
            <v>12532766</v>
          </cell>
          <cell r="X43">
            <v>666632913</v>
          </cell>
          <cell r="Y43">
            <v>8781209</v>
          </cell>
          <cell r="Z43">
            <v>9282359198</v>
          </cell>
          <cell r="AA43">
            <v>142363211</v>
          </cell>
        </row>
        <row r="44">
          <cell r="B44">
            <v>5485362026</v>
          </cell>
          <cell r="C44">
            <v>13528892</v>
          </cell>
          <cell r="D44">
            <v>5485362026</v>
          </cell>
          <cell r="E44">
            <v>13528892</v>
          </cell>
          <cell r="F44">
            <v>5232962666</v>
          </cell>
          <cell r="G44">
            <v>12226733</v>
          </cell>
          <cell r="H44">
            <v>5087412077</v>
          </cell>
          <cell r="I44">
            <v>11596997</v>
          </cell>
          <cell r="J44">
            <v>3458772740</v>
          </cell>
          <cell r="K44">
            <v>8113585</v>
          </cell>
          <cell r="L44">
            <v>4045763975</v>
          </cell>
          <cell r="M44">
            <v>9567455.5399999991</v>
          </cell>
          <cell r="N44">
            <v>5382602555</v>
          </cell>
          <cell r="O44">
            <v>12827393</v>
          </cell>
          <cell r="P44">
            <v>5763961430</v>
          </cell>
          <cell r="Q44">
            <v>14044300</v>
          </cell>
          <cell r="R44">
            <v>5531568326</v>
          </cell>
          <cell r="S44">
            <v>13187979</v>
          </cell>
          <cell r="T44">
            <v>4689753454</v>
          </cell>
          <cell r="U44">
            <v>11188092</v>
          </cell>
          <cell r="V44">
            <v>5229900052</v>
          </cell>
          <cell r="W44">
            <v>12226960</v>
          </cell>
          <cell r="X44">
            <v>6209025321</v>
          </cell>
          <cell r="Y44">
            <v>14925827</v>
          </cell>
          <cell r="Z44">
            <v>60939903439</v>
          </cell>
          <cell r="AA44">
            <v>145254511.53999999</v>
          </cell>
        </row>
        <row r="45">
          <cell r="B45">
            <v>408237068</v>
          </cell>
          <cell r="C45">
            <v>329070</v>
          </cell>
          <cell r="D45">
            <v>408237068</v>
          </cell>
          <cell r="E45">
            <v>329070</v>
          </cell>
          <cell r="F45">
            <v>384969047</v>
          </cell>
          <cell r="G45">
            <v>327590</v>
          </cell>
          <cell r="H45">
            <v>241570358</v>
          </cell>
          <cell r="I45">
            <v>183521</v>
          </cell>
          <cell r="J45">
            <v>528577731</v>
          </cell>
          <cell r="K45">
            <v>402347</v>
          </cell>
          <cell r="L45">
            <v>316847806</v>
          </cell>
          <cell r="M45">
            <v>289801</v>
          </cell>
          <cell r="N45">
            <v>281671865</v>
          </cell>
          <cell r="O45">
            <v>207096</v>
          </cell>
          <cell r="P45">
            <v>315271179</v>
          </cell>
          <cell r="Q45">
            <v>228814</v>
          </cell>
          <cell r="R45">
            <v>393140099</v>
          </cell>
          <cell r="S45">
            <v>263361</v>
          </cell>
          <cell r="T45">
            <v>369828058</v>
          </cell>
          <cell r="U45">
            <v>232397</v>
          </cell>
          <cell r="V45">
            <v>330804383</v>
          </cell>
          <cell r="W45">
            <v>278142</v>
          </cell>
          <cell r="X45">
            <v>352922932</v>
          </cell>
          <cell r="Y45">
            <v>247694</v>
          </cell>
          <cell r="Z45">
            <v>4278475736</v>
          </cell>
          <cell r="AA45">
            <v>3223441</v>
          </cell>
        </row>
        <row r="46">
          <cell r="B46">
            <v>23627370673</v>
          </cell>
          <cell r="C46">
            <v>61290697</v>
          </cell>
          <cell r="D46">
            <v>23627370673</v>
          </cell>
          <cell r="E46">
            <v>61290697</v>
          </cell>
          <cell r="F46">
            <v>36159234968</v>
          </cell>
          <cell r="G46">
            <v>99470020</v>
          </cell>
          <cell r="H46">
            <v>39923661796</v>
          </cell>
          <cell r="I46">
            <v>106098263</v>
          </cell>
          <cell r="J46">
            <v>8712247007</v>
          </cell>
          <cell r="K46">
            <v>31988739</v>
          </cell>
          <cell r="L46">
            <v>15941363211</v>
          </cell>
          <cell r="M46">
            <v>70455762</v>
          </cell>
          <cell r="N46">
            <v>24854125377</v>
          </cell>
          <cell r="O46">
            <v>112954510</v>
          </cell>
          <cell r="P46">
            <v>39265480920</v>
          </cell>
          <cell r="Q46">
            <v>147178069</v>
          </cell>
          <cell r="R46">
            <v>19758127149</v>
          </cell>
          <cell r="S46">
            <v>77440910</v>
          </cell>
          <cell r="T46">
            <v>40172912224</v>
          </cell>
          <cell r="U46">
            <v>145973912</v>
          </cell>
          <cell r="V46">
            <v>31444624329</v>
          </cell>
          <cell r="W46">
            <v>114751256</v>
          </cell>
          <cell r="X46">
            <v>34860298891</v>
          </cell>
          <cell r="Y46">
            <v>131374016</v>
          </cell>
          <cell r="Z46">
            <v>347058108860</v>
          </cell>
          <cell r="AA46">
            <v>1176909802</v>
          </cell>
        </row>
        <row r="47">
          <cell r="B47">
            <v>3527312660</v>
          </cell>
          <cell r="C47">
            <v>26926727</v>
          </cell>
          <cell r="D47">
            <v>3527312660</v>
          </cell>
          <cell r="E47">
            <v>26926727</v>
          </cell>
          <cell r="F47">
            <v>4179650221</v>
          </cell>
          <cell r="G47">
            <v>34070511</v>
          </cell>
          <cell r="H47">
            <v>3573871365</v>
          </cell>
          <cell r="I47">
            <v>30691646</v>
          </cell>
          <cell r="J47">
            <v>3016418724</v>
          </cell>
          <cell r="K47">
            <v>27386213</v>
          </cell>
          <cell r="L47">
            <v>3030789341</v>
          </cell>
          <cell r="M47">
            <v>25313715</v>
          </cell>
          <cell r="N47">
            <v>3358033946</v>
          </cell>
          <cell r="O47">
            <v>23693946</v>
          </cell>
          <cell r="P47">
            <v>5051935571</v>
          </cell>
          <cell r="Q47">
            <v>32734354</v>
          </cell>
          <cell r="R47">
            <v>5280719149</v>
          </cell>
          <cell r="S47">
            <v>36438718</v>
          </cell>
          <cell r="T47">
            <v>5230401541</v>
          </cell>
          <cell r="U47">
            <v>31270651</v>
          </cell>
          <cell r="V47">
            <v>4567729430</v>
          </cell>
          <cell r="W47">
            <v>32183354</v>
          </cell>
          <cell r="X47">
            <v>4857335896</v>
          </cell>
          <cell r="Y47">
            <v>31250738</v>
          </cell>
          <cell r="Z47">
            <v>48878493411</v>
          </cell>
          <cell r="AA47">
            <v>360471015</v>
          </cell>
        </row>
        <row r="48">
          <cell r="B48">
            <v>5478294936.9200001</v>
          </cell>
          <cell r="C48">
            <v>31496962</v>
          </cell>
          <cell r="D48">
            <v>5478294936.9200001</v>
          </cell>
          <cell r="E48">
            <v>31496962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4061684</v>
          </cell>
          <cell r="U48">
            <v>7959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4061684</v>
          </cell>
          <cell r="AA48">
            <v>7959</v>
          </cell>
        </row>
        <row r="49">
          <cell r="B49">
            <v>23941768816</v>
          </cell>
          <cell r="C49">
            <v>49803361</v>
          </cell>
          <cell r="D49">
            <v>23941768816</v>
          </cell>
          <cell r="E49">
            <v>49803361</v>
          </cell>
          <cell r="F49">
            <v>6424696581.6199999</v>
          </cell>
          <cell r="G49">
            <v>41112607</v>
          </cell>
          <cell r="H49">
            <v>4719662487</v>
          </cell>
          <cell r="I49">
            <v>29201822</v>
          </cell>
          <cell r="J49">
            <v>5065871806</v>
          </cell>
          <cell r="K49">
            <v>30948419</v>
          </cell>
          <cell r="L49">
            <v>5467576220.4799995</v>
          </cell>
          <cell r="M49">
            <v>34508356</v>
          </cell>
          <cell r="N49">
            <v>7762009725.25</v>
          </cell>
          <cell r="O49">
            <v>39523068</v>
          </cell>
          <cell r="P49">
            <v>6501690938.7299995</v>
          </cell>
          <cell r="Q49">
            <v>41665002</v>
          </cell>
          <cell r="R49">
            <v>8239644283</v>
          </cell>
          <cell r="S49">
            <v>41638031</v>
          </cell>
          <cell r="T49">
            <v>7273006542.8699989</v>
          </cell>
          <cell r="U49">
            <v>46897805</v>
          </cell>
          <cell r="V49">
            <v>7092398203.9800005</v>
          </cell>
          <cell r="W49">
            <v>45621740</v>
          </cell>
          <cell r="X49">
            <v>8360354665.71</v>
          </cell>
          <cell r="Y49">
            <v>50874039</v>
          </cell>
          <cell r="Z49">
            <v>79234902385.559998</v>
          </cell>
          <cell r="AA49">
            <v>466839641</v>
          </cell>
        </row>
        <row r="50">
          <cell r="B50">
            <v>24156197093.529999</v>
          </cell>
          <cell r="C50">
            <v>33582808</v>
          </cell>
          <cell r="D50">
            <v>24156197093.529999</v>
          </cell>
          <cell r="E50">
            <v>33582808</v>
          </cell>
          <cell r="F50">
            <v>23602191425.900002</v>
          </cell>
          <cell r="G50">
            <v>39209565</v>
          </cell>
          <cell r="H50">
            <v>27384976889.93</v>
          </cell>
          <cell r="I50">
            <v>45682538</v>
          </cell>
          <cell r="J50">
            <v>22982876856</v>
          </cell>
          <cell r="K50">
            <v>44477387</v>
          </cell>
          <cell r="L50">
            <v>23195599920.110001</v>
          </cell>
          <cell r="M50">
            <v>42644329</v>
          </cell>
          <cell r="N50">
            <v>27349073965.950001</v>
          </cell>
          <cell r="O50">
            <v>49085937</v>
          </cell>
          <cell r="P50">
            <v>26654010466.079998</v>
          </cell>
          <cell r="Q50">
            <v>53199429</v>
          </cell>
          <cell r="R50">
            <v>33956818836.84</v>
          </cell>
          <cell r="S50">
            <v>70009503</v>
          </cell>
          <cell r="T50">
            <v>25636252164.889996</v>
          </cell>
          <cell r="U50">
            <v>52064442</v>
          </cell>
          <cell r="V50">
            <v>27868773849.419998</v>
          </cell>
          <cell r="W50">
            <v>59047867</v>
          </cell>
          <cell r="X50">
            <v>30568057137.029999</v>
          </cell>
          <cell r="Y50">
            <v>51879025</v>
          </cell>
          <cell r="Z50">
            <v>316271623855.31995</v>
          </cell>
          <cell r="AA50">
            <v>591943168</v>
          </cell>
        </row>
        <row r="51">
          <cell r="B51">
            <v>14488987092</v>
          </cell>
          <cell r="C51">
            <v>965615</v>
          </cell>
          <cell r="D51">
            <v>14488987092</v>
          </cell>
          <cell r="E51">
            <v>965615</v>
          </cell>
          <cell r="F51">
            <v>25226567689.049999</v>
          </cell>
          <cell r="G51">
            <v>34103436</v>
          </cell>
          <cell r="H51">
            <v>26071255738.419998</v>
          </cell>
          <cell r="I51">
            <v>36261700</v>
          </cell>
          <cell r="J51">
            <v>27547469170.529999</v>
          </cell>
          <cell r="K51">
            <v>34544107</v>
          </cell>
          <cell r="L51">
            <v>25667343820.990002</v>
          </cell>
          <cell r="M51">
            <v>33710392</v>
          </cell>
          <cell r="N51">
            <v>28990221138.810001</v>
          </cell>
          <cell r="O51">
            <v>45087605</v>
          </cell>
          <cell r="P51">
            <v>25261719525.210003</v>
          </cell>
          <cell r="Q51">
            <v>37769319</v>
          </cell>
          <cell r="R51">
            <v>24740764366.25</v>
          </cell>
          <cell r="S51">
            <v>37183569</v>
          </cell>
          <cell r="T51">
            <v>22034957264.650005</v>
          </cell>
          <cell r="U51">
            <v>33912530</v>
          </cell>
          <cell r="V51">
            <v>20458807584.510002</v>
          </cell>
          <cell r="W51">
            <v>31002553</v>
          </cell>
          <cell r="X51">
            <v>21863257618.980003</v>
          </cell>
          <cell r="Y51">
            <v>33565543</v>
          </cell>
          <cell r="Z51">
            <v>295728840580.92999</v>
          </cell>
          <cell r="AA51">
            <v>420130395</v>
          </cell>
        </row>
        <row r="52">
          <cell r="B52">
            <v>18050898561</v>
          </cell>
          <cell r="C52">
            <v>7030186</v>
          </cell>
          <cell r="D52">
            <v>18050898561</v>
          </cell>
          <cell r="E52">
            <v>7030186</v>
          </cell>
          <cell r="F52">
            <v>21580044289.549999</v>
          </cell>
          <cell r="G52">
            <v>2099430</v>
          </cell>
          <cell r="H52">
            <v>16270931571.590002</v>
          </cell>
          <cell r="I52">
            <v>1583731</v>
          </cell>
          <cell r="J52">
            <v>18771662520.029999</v>
          </cell>
          <cell r="K52">
            <v>1852127</v>
          </cell>
          <cell r="L52">
            <v>13448811225.139999</v>
          </cell>
          <cell r="M52">
            <v>1328696</v>
          </cell>
          <cell r="N52">
            <v>65816072895</v>
          </cell>
          <cell r="O52">
            <v>1441265</v>
          </cell>
          <cell r="P52">
            <v>18380710197.370003</v>
          </cell>
          <cell r="Q52">
            <v>1331147</v>
          </cell>
          <cell r="R52">
            <v>28203479721.180004</v>
          </cell>
          <cell r="S52">
            <v>1746382</v>
          </cell>
          <cell r="T52">
            <v>18732330613</v>
          </cell>
          <cell r="U52">
            <v>1029851</v>
          </cell>
          <cell r="V52">
            <v>23147395027.290001</v>
          </cell>
          <cell r="W52">
            <v>1880186</v>
          </cell>
          <cell r="X52">
            <v>21608632017.779999</v>
          </cell>
          <cell r="Y52">
            <v>1290054</v>
          </cell>
          <cell r="Z52">
            <v>276757286500.81</v>
          </cell>
          <cell r="AA52">
            <v>17699421</v>
          </cell>
        </row>
        <row r="53">
          <cell r="B53">
            <v>11584720241</v>
          </cell>
          <cell r="C53">
            <v>2122369</v>
          </cell>
          <cell r="D53">
            <v>11584720241</v>
          </cell>
          <cell r="E53">
            <v>2122369</v>
          </cell>
          <cell r="F53">
            <v>13869095139</v>
          </cell>
          <cell r="G53">
            <v>5648105</v>
          </cell>
          <cell r="H53">
            <v>20729309644</v>
          </cell>
          <cell r="I53">
            <v>8407052</v>
          </cell>
          <cell r="J53">
            <v>20151415088</v>
          </cell>
          <cell r="K53">
            <v>5825469</v>
          </cell>
          <cell r="L53">
            <v>20265924179.07</v>
          </cell>
          <cell r="M53">
            <v>6055882</v>
          </cell>
          <cell r="N53">
            <v>24971043287.48</v>
          </cell>
          <cell r="O53">
            <v>8616315</v>
          </cell>
          <cell r="P53">
            <v>20543153214.299999</v>
          </cell>
          <cell r="Q53">
            <v>7740231</v>
          </cell>
          <cell r="R53">
            <v>22166365786.759995</v>
          </cell>
          <cell r="S53">
            <v>9977210</v>
          </cell>
          <cell r="T53">
            <v>16017808600.709999</v>
          </cell>
          <cell r="U53">
            <v>6607551</v>
          </cell>
          <cell r="V53">
            <v>20491688756.669998</v>
          </cell>
          <cell r="W53">
            <v>7357517</v>
          </cell>
          <cell r="X53">
            <v>19284340386.079998</v>
          </cell>
          <cell r="Y53">
            <v>7515010</v>
          </cell>
          <cell r="Z53">
            <v>232250197857.06998</v>
          </cell>
          <cell r="AA53">
            <v>87196150</v>
          </cell>
        </row>
        <row r="54">
          <cell r="B54">
            <v>6785386543</v>
          </cell>
          <cell r="C54">
            <v>216744100</v>
          </cell>
          <cell r="D54">
            <v>6785386543</v>
          </cell>
          <cell r="E54">
            <v>216744100</v>
          </cell>
          <cell r="F54">
            <v>12664810877</v>
          </cell>
          <cell r="G54">
            <v>2168737</v>
          </cell>
          <cell r="H54">
            <v>10478629995</v>
          </cell>
          <cell r="I54">
            <v>1962779</v>
          </cell>
          <cell r="J54">
            <v>11107810569</v>
          </cell>
          <cell r="K54">
            <v>1872557</v>
          </cell>
          <cell r="L54">
            <v>11263802555</v>
          </cell>
          <cell r="M54">
            <v>2304094</v>
          </cell>
          <cell r="N54">
            <v>14667577927</v>
          </cell>
          <cell r="O54">
            <v>2673686</v>
          </cell>
          <cell r="P54">
            <v>11976316877</v>
          </cell>
          <cell r="Q54">
            <v>2249224</v>
          </cell>
          <cell r="R54">
            <v>17500300028</v>
          </cell>
          <cell r="S54">
            <v>3262695</v>
          </cell>
          <cell r="T54">
            <v>13146923915</v>
          </cell>
          <cell r="U54">
            <v>2512978</v>
          </cell>
          <cell r="V54">
            <v>10713033503</v>
          </cell>
          <cell r="W54">
            <v>1921220</v>
          </cell>
          <cell r="X54">
            <v>16065399240</v>
          </cell>
          <cell r="Y54">
            <v>2947852</v>
          </cell>
          <cell r="Z54">
            <v>151845948295</v>
          </cell>
          <cell r="AA54">
            <v>27840369</v>
          </cell>
        </row>
        <row r="55">
          <cell r="B55">
            <v>415265644</v>
          </cell>
          <cell r="C55">
            <v>299497</v>
          </cell>
          <cell r="D55">
            <v>415265644</v>
          </cell>
          <cell r="E55">
            <v>299497</v>
          </cell>
          <cell r="F55">
            <v>8574291547</v>
          </cell>
          <cell r="G55">
            <v>297098000</v>
          </cell>
          <cell r="H55">
            <v>8383985854</v>
          </cell>
          <cell r="I55">
            <v>302212050</v>
          </cell>
          <cell r="J55">
            <v>9547678814</v>
          </cell>
          <cell r="K55">
            <v>344865970</v>
          </cell>
          <cell r="L55">
            <v>8463762326</v>
          </cell>
          <cell r="M55">
            <v>317354464</v>
          </cell>
          <cell r="N55">
            <v>8722720300</v>
          </cell>
          <cell r="O55">
            <v>331253760</v>
          </cell>
          <cell r="P55">
            <v>7800704307</v>
          </cell>
          <cell r="Q55">
            <v>280242162</v>
          </cell>
          <cell r="R55">
            <v>9694011051</v>
          </cell>
          <cell r="S55">
            <v>359956654</v>
          </cell>
          <cell r="T55">
            <v>7385229088</v>
          </cell>
          <cell r="U55">
            <v>276790000</v>
          </cell>
          <cell r="V55">
            <v>6976810012</v>
          </cell>
          <cell r="W55">
            <v>254020610</v>
          </cell>
          <cell r="X55">
            <v>10535893255</v>
          </cell>
          <cell r="Y55">
            <v>410473233</v>
          </cell>
          <cell r="Z55">
            <v>100830712008</v>
          </cell>
          <cell r="AA55">
            <v>3671794636</v>
          </cell>
        </row>
        <row r="56">
          <cell r="B56">
            <v>1923758142.3699999</v>
          </cell>
          <cell r="C56">
            <v>124000</v>
          </cell>
          <cell r="D56">
            <v>1923758142.3699999</v>
          </cell>
          <cell r="E56">
            <v>124000</v>
          </cell>
          <cell r="F56">
            <v>607049574</v>
          </cell>
          <cell r="G56">
            <v>440404</v>
          </cell>
          <cell r="H56">
            <v>756414503</v>
          </cell>
          <cell r="I56">
            <v>548804</v>
          </cell>
          <cell r="J56">
            <v>563987458</v>
          </cell>
          <cell r="K56">
            <v>347682</v>
          </cell>
          <cell r="L56">
            <v>634252317</v>
          </cell>
          <cell r="M56">
            <v>335993</v>
          </cell>
          <cell r="N56">
            <v>360057878</v>
          </cell>
          <cell r="O56">
            <v>381010</v>
          </cell>
          <cell r="P56">
            <v>519871991</v>
          </cell>
          <cell r="Q56">
            <v>488590</v>
          </cell>
          <cell r="R56">
            <v>688978267</v>
          </cell>
          <cell r="S56">
            <v>522533</v>
          </cell>
          <cell r="T56">
            <v>568802066</v>
          </cell>
          <cell r="U56">
            <v>431560</v>
          </cell>
          <cell r="V56">
            <v>621144876</v>
          </cell>
          <cell r="W56">
            <v>760278</v>
          </cell>
          <cell r="X56">
            <v>471687772</v>
          </cell>
          <cell r="Y56">
            <v>352110</v>
          </cell>
          <cell r="Z56">
            <v>6767460389</v>
          </cell>
          <cell r="AA56">
            <v>5296681</v>
          </cell>
        </row>
        <row r="57">
          <cell r="B57">
            <v>7763331638</v>
          </cell>
          <cell r="C57">
            <v>694949</v>
          </cell>
          <cell r="D57">
            <v>7763331638</v>
          </cell>
          <cell r="E57">
            <v>694949</v>
          </cell>
          <cell r="F57">
            <v>1933110486</v>
          </cell>
          <cell r="G57">
            <v>170778</v>
          </cell>
          <cell r="H57">
            <v>2423515527</v>
          </cell>
          <cell r="I57">
            <v>122613</v>
          </cell>
          <cell r="J57">
            <v>4571356676</v>
          </cell>
          <cell r="K57">
            <v>75956</v>
          </cell>
          <cell r="L57">
            <v>3220343203</v>
          </cell>
          <cell r="M57">
            <v>127943</v>
          </cell>
          <cell r="N57">
            <v>2974913535</v>
          </cell>
          <cell r="O57">
            <v>157895</v>
          </cell>
          <cell r="P57">
            <v>1821474484</v>
          </cell>
          <cell r="Q57">
            <v>210922</v>
          </cell>
          <cell r="R57">
            <v>2010457561</v>
          </cell>
          <cell r="S57">
            <v>254982</v>
          </cell>
          <cell r="T57">
            <v>2563229383</v>
          </cell>
          <cell r="U57">
            <v>239944</v>
          </cell>
          <cell r="V57">
            <v>2598474169.5999999</v>
          </cell>
          <cell r="W57">
            <v>272337</v>
          </cell>
          <cell r="X57">
            <v>5527026012</v>
          </cell>
          <cell r="Y57">
            <v>255122</v>
          </cell>
          <cell r="Z57">
            <v>33140238548.969997</v>
          </cell>
          <cell r="AA57">
            <v>2161220</v>
          </cell>
        </row>
        <row r="58">
          <cell r="B58">
            <v>6155080896</v>
          </cell>
          <cell r="C58">
            <v>3651237</v>
          </cell>
          <cell r="D58">
            <v>6155080896</v>
          </cell>
          <cell r="E58">
            <v>3651237</v>
          </cell>
          <cell r="F58">
            <v>2699191011</v>
          </cell>
          <cell r="G58">
            <v>227530</v>
          </cell>
          <cell r="H58">
            <v>4425821395</v>
          </cell>
          <cell r="I58">
            <v>416017</v>
          </cell>
          <cell r="J58">
            <v>3842665062</v>
          </cell>
          <cell r="K58">
            <v>410096</v>
          </cell>
          <cell r="L58">
            <v>2856347430</v>
          </cell>
          <cell r="M58">
            <v>415940</v>
          </cell>
          <cell r="N58">
            <v>8785085127</v>
          </cell>
          <cell r="O58">
            <v>1090874</v>
          </cell>
          <cell r="P58">
            <v>5010770260</v>
          </cell>
          <cell r="Q58">
            <v>501543</v>
          </cell>
          <cell r="R58">
            <v>5879445651</v>
          </cell>
          <cell r="S58">
            <v>545924</v>
          </cell>
          <cell r="T58">
            <v>7983474653</v>
          </cell>
          <cell r="U58">
            <v>1038504</v>
          </cell>
          <cell r="V58">
            <v>7115808897</v>
          </cell>
          <cell r="W58">
            <v>631827</v>
          </cell>
          <cell r="X58">
            <v>8629554524</v>
          </cell>
          <cell r="Y58">
            <v>995523</v>
          </cell>
          <cell r="Z58">
            <v>72171650992</v>
          </cell>
          <cell r="AA58">
            <v>7680242</v>
          </cell>
        </row>
        <row r="59">
          <cell r="B59">
            <v>5716663964.04</v>
          </cell>
          <cell r="C59">
            <v>6976049</v>
          </cell>
          <cell r="D59">
            <v>5716663964.04</v>
          </cell>
          <cell r="E59">
            <v>6976049</v>
          </cell>
          <cell r="F59">
            <v>8528750633</v>
          </cell>
          <cell r="G59">
            <v>3821278</v>
          </cell>
          <cell r="H59">
            <v>6785801877</v>
          </cell>
          <cell r="I59">
            <v>3012327</v>
          </cell>
          <cell r="J59">
            <v>6961181161</v>
          </cell>
          <cell r="K59">
            <v>3628102</v>
          </cell>
          <cell r="L59">
            <v>6838205358.3899994</v>
          </cell>
          <cell r="M59">
            <v>4112987</v>
          </cell>
          <cell r="N59">
            <v>8507343824.5600014</v>
          </cell>
          <cell r="O59">
            <v>4862354</v>
          </cell>
          <cell r="P59">
            <v>7888482438.79</v>
          </cell>
          <cell r="Q59">
            <v>4028838</v>
          </cell>
          <cell r="R59">
            <v>7090568016.9099998</v>
          </cell>
          <cell r="S59">
            <v>4875690</v>
          </cell>
          <cell r="T59">
            <v>5591125134.5499992</v>
          </cell>
          <cell r="U59">
            <v>3754713</v>
          </cell>
          <cell r="V59">
            <v>5814572579.8299999</v>
          </cell>
          <cell r="W59">
            <v>3778031</v>
          </cell>
          <cell r="X59">
            <v>8810277198.4099998</v>
          </cell>
          <cell r="Y59">
            <v>5001972</v>
          </cell>
          <cell r="Z59">
            <v>85242216586.270004</v>
          </cell>
          <cell r="AA59">
            <v>48363506</v>
          </cell>
        </row>
        <row r="60">
          <cell r="B60">
            <v>4040348419</v>
          </cell>
          <cell r="C60">
            <v>344918</v>
          </cell>
          <cell r="D60">
            <v>4040348419</v>
          </cell>
          <cell r="E60">
            <v>344918</v>
          </cell>
          <cell r="F60">
            <v>5722465849.5799999</v>
          </cell>
          <cell r="G60">
            <v>6263330</v>
          </cell>
          <cell r="H60">
            <v>4128888289</v>
          </cell>
          <cell r="I60">
            <v>5054443</v>
          </cell>
          <cell r="J60">
            <v>4425223305.0799999</v>
          </cell>
          <cell r="K60">
            <v>8219035</v>
          </cell>
          <cell r="L60">
            <v>5090365837.7399998</v>
          </cell>
          <cell r="M60">
            <v>5130089</v>
          </cell>
          <cell r="N60">
            <v>5563408220.8600006</v>
          </cell>
          <cell r="O60">
            <v>6570715</v>
          </cell>
          <cell r="P60">
            <v>5514390129.5600004</v>
          </cell>
          <cell r="Q60">
            <v>8218340</v>
          </cell>
          <cell r="R60">
            <v>8079011315.0500002</v>
          </cell>
          <cell r="S60">
            <v>11730667</v>
          </cell>
          <cell r="T60">
            <v>8339442337.7700014</v>
          </cell>
          <cell r="U60">
            <v>6824810</v>
          </cell>
          <cell r="V60">
            <v>6346582738.5299997</v>
          </cell>
          <cell r="W60">
            <v>6098388</v>
          </cell>
          <cell r="X60">
            <v>8073503627.3499994</v>
          </cell>
          <cell r="Y60">
            <v>11467494</v>
          </cell>
          <cell r="Z60">
            <v>72029944466.990005</v>
          </cell>
          <cell r="AA60">
            <v>89066774</v>
          </cell>
        </row>
        <row r="61">
          <cell r="B61">
            <v>4083320331.3599997</v>
          </cell>
          <cell r="C61">
            <v>2952194</v>
          </cell>
          <cell r="D61">
            <v>4083320331.3599997</v>
          </cell>
          <cell r="E61">
            <v>2952194</v>
          </cell>
          <cell r="F61">
            <v>5356256852</v>
          </cell>
          <cell r="G61">
            <v>463178</v>
          </cell>
          <cell r="H61">
            <v>4240638391</v>
          </cell>
          <cell r="I61">
            <v>413967</v>
          </cell>
          <cell r="J61">
            <v>4309694229</v>
          </cell>
          <cell r="K61">
            <v>278405</v>
          </cell>
          <cell r="L61">
            <v>5070936738</v>
          </cell>
          <cell r="M61">
            <v>537734</v>
          </cell>
          <cell r="N61">
            <v>4995392588.6599998</v>
          </cell>
          <cell r="O61">
            <v>587063</v>
          </cell>
          <cell r="P61">
            <v>5472372241.0500002</v>
          </cell>
          <cell r="Q61">
            <v>593058</v>
          </cell>
          <cell r="R61">
            <v>5973382333.3500004</v>
          </cell>
          <cell r="S61">
            <v>493079</v>
          </cell>
          <cell r="T61">
            <v>4783875973.9499998</v>
          </cell>
          <cell r="U61">
            <v>414543</v>
          </cell>
          <cell r="V61">
            <v>7346115967.1300001</v>
          </cell>
          <cell r="W61">
            <v>810118</v>
          </cell>
          <cell r="X61">
            <v>8555632598.5200005</v>
          </cell>
          <cell r="Y61">
            <v>598760</v>
          </cell>
          <cell r="Z61">
            <v>64659093296.659988</v>
          </cell>
          <cell r="AA61">
            <v>5942624</v>
          </cell>
        </row>
        <row r="62">
          <cell r="B62">
            <v>1691322081</v>
          </cell>
          <cell r="C62">
            <v>1938073</v>
          </cell>
          <cell r="D62">
            <v>1691322081</v>
          </cell>
          <cell r="E62">
            <v>1938073</v>
          </cell>
          <cell r="F62">
            <v>6809751852.5200005</v>
          </cell>
          <cell r="G62">
            <v>3821132</v>
          </cell>
          <cell r="H62">
            <v>3339296612</v>
          </cell>
          <cell r="I62">
            <v>2551470</v>
          </cell>
          <cell r="J62">
            <v>3223242817.4899998</v>
          </cell>
          <cell r="K62">
            <v>1890065</v>
          </cell>
          <cell r="L62">
            <v>4425720878.25</v>
          </cell>
          <cell r="M62">
            <v>3525904</v>
          </cell>
          <cell r="N62">
            <v>5165447050</v>
          </cell>
          <cell r="O62">
            <v>3790172</v>
          </cell>
          <cell r="P62">
            <v>5895218128</v>
          </cell>
          <cell r="Q62">
            <v>3598367</v>
          </cell>
          <cell r="R62">
            <v>6436684785</v>
          </cell>
          <cell r="S62">
            <v>5094285</v>
          </cell>
          <cell r="T62">
            <v>5404741302</v>
          </cell>
          <cell r="U62">
            <v>3609284</v>
          </cell>
          <cell r="V62">
            <v>5702666606</v>
          </cell>
          <cell r="W62">
            <v>4080601</v>
          </cell>
          <cell r="X62">
            <v>6383095784</v>
          </cell>
          <cell r="Y62">
            <v>3343145</v>
          </cell>
          <cell r="Z62">
            <v>61335161364.620003</v>
          </cell>
          <cell r="AA62">
            <v>41392723</v>
          </cell>
        </row>
        <row r="63">
          <cell r="B63">
            <v>4066806798.9899998</v>
          </cell>
          <cell r="C63">
            <v>4902360</v>
          </cell>
          <cell r="D63">
            <v>4066806798.9899998</v>
          </cell>
          <cell r="E63">
            <v>4902360</v>
          </cell>
          <cell r="F63">
            <v>1817399623</v>
          </cell>
          <cell r="G63">
            <v>2537915</v>
          </cell>
          <cell r="H63">
            <v>1599205172</v>
          </cell>
          <cell r="I63">
            <v>1792553</v>
          </cell>
          <cell r="J63">
            <v>1912212352</v>
          </cell>
          <cell r="K63">
            <v>2603374</v>
          </cell>
          <cell r="L63">
            <v>3042353831.8299999</v>
          </cell>
          <cell r="M63">
            <v>3899450</v>
          </cell>
          <cell r="N63">
            <v>2369440043.7000003</v>
          </cell>
          <cell r="O63">
            <v>2828342</v>
          </cell>
          <cell r="P63">
            <v>1473436020.7699997</v>
          </cell>
          <cell r="Q63">
            <v>1859095</v>
          </cell>
          <cell r="R63">
            <v>1911237188.5700002</v>
          </cell>
          <cell r="S63">
            <v>2507008</v>
          </cell>
          <cell r="T63">
            <v>1696780548.23</v>
          </cell>
          <cell r="U63">
            <v>2386868</v>
          </cell>
          <cell r="V63">
            <v>1504618401.6800001</v>
          </cell>
          <cell r="W63">
            <v>1977436</v>
          </cell>
          <cell r="X63">
            <v>1927802465.1699998</v>
          </cell>
          <cell r="Y63">
            <v>2410936</v>
          </cell>
          <cell r="Z63">
            <v>22429332206.950001</v>
          </cell>
          <cell r="AA63">
            <v>28956366</v>
          </cell>
        </row>
        <row r="64">
          <cell r="B64">
            <v>2273189540</v>
          </cell>
          <cell r="C64">
            <v>1390526</v>
          </cell>
          <cell r="D64">
            <v>2273189540</v>
          </cell>
          <cell r="E64">
            <v>1390526</v>
          </cell>
          <cell r="F64">
            <v>4713885634</v>
          </cell>
          <cell r="G64">
            <v>5597554</v>
          </cell>
          <cell r="H64">
            <v>3396594583</v>
          </cell>
          <cell r="I64">
            <v>3157748</v>
          </cell>
          <cell r="J64">
            <v>3707817318</v>
          </cell>
          <cell r="K64">
            <v>2607050</v>
          </cell>
          <cell r="L64">
            <v>2672527319.04</v>
          </cell>
          <cell r="M64">
            <v>2603833</v>
          </cell>
          <cell r="N64">
            <v>4295637632.1800003</v>
          </cell>
          <cell r="O64">
            <v>4024373</v>
          </cell>
          <cell r="P64">
            <v>4058763172.6199999</v>
          </cell>
          <cell r="Q64">
            <v>4305461</v>
          </cell>
          <cell r="R64">
            <v>4229578619.1399994</v>
          </cell>
          <cell r="S64">
            <v>4698500</v>
          </cell>
          <cell r="T64">
            <v>4573361646.920001</v>
          </cell>
          <cell r="U64">
            <v>3619129</v>
          </cell>
          <cell r="V64">
            <v>4739613384.079998</v>
          </cell>
          <cell r="W64">
            <v>5121597</v>
          </cell>
          <cell r="X64">
            <v>4939067113.8700008</v>
          </cell>
          <cell r="Y64">
            <v>4975751</v>
          </cell>
          <cell r="Z64">
            <v>48763104474.840004</v>
          </cell>
          <cell r="AA64">
            <v>48692536</v>
          </cell>
        </row>
        <row r="65">
          <cell r="B65">
            <v>2318499098</v>
          </cell>
          <cell r="C65">
            <v>2093488</v>
          </cell>
          <cell r="D65">
            <v>2318499098</v>
          </cell>
          <cell r="E65">
            <v>2093488</v>
          </cell>
          <cell r="F65">
            <v>4094988839</v>
          </cell>
          <cell r="G65">
            <v>2232114</v>
          </cell>
          <cell r="H65">
            <v>5544947655</v>
          </cell>
          <cell r="I65">
            <v>3021239</v>
          </cell>
          <cell r="J65">
            <v>3724353154</v>
          </cell>
          <cell r="K65">
            <v>2211608</v>
          </cell>
          <cell r="L65">
            <v>5516590402</v>
          </cell>
          <cell r="M65">
            <v>2786922</v>
          </cell>
          <cell r="N65">
            <v>4659808846</v>
          </cell>
          <cell r="O65">
            <v>2590280</v>
          </cell>
          <cell r="P65">
            <v>3816950014</v>
          </cell>
          <cell r="Q65">
            <v>2161787</v>
          </cell>
          <cell r="R65">
            <v>1601388006</v>
          </cell>
          <cell r="S65">
            <v>1049502</v>
          </cell>
          <cell r="T65">
            <v>2612445485</v>
          </cell>
          <cell r="U65">
            <v>1456999</v>
          </cell>
          <cell r="V65">
            <v>2204115407</v>
          </cell>
          <cell r="W65">
            <v>1600049</v>
          </cell>
          <cell r="X65">
            <v>3817567158</v>
          </cell>
          <cell r="Y65">
            <v>2274875</v>
          </cell>
          <cell r="Z65">
            <v>44112872943</v>
          </cell>
          <cell r="AA65">
            <v>25036813</v>
          </cell>
        </row>
        <row r="66">
          <cell r="B66">
            <v>1794273228.9400001</v>
          </cell>
          <cell r="C66">
            <v>361919</v>
          </cell>
          <cell r="D66">
            <v>1794273228.9400001</v>
          </cell>
          <cell r="E66">
            <v>361919</v>
          </cell>
          <cell r="F66">
            <v>2468270817</v>
          </cell>
          <cell r="G66">
            <v>2049825</v>
          </cell>
          <cell r="H66">
            <v>2494238190</v>
          </cell>
          <cell r="I66">
            <v>2217935</v>
          </cell>
          <cell r="J66">
            <v>1978996891</v>
          </cell>
          <cell r="K66">
            <v>1647714</v>
          </cell>
          <cell r="L66">
            <v>3056698422.0200005</v>
          </cell>
          <cell r="M66">
            <v>2200507</v>
          </cell>
          <cell r="N66">
            <v>2446907044.9400001</v>
          </cell>
          <cell r="O66">
            <v>2269612</v>
          </cell>
          <cell r="P66">
            <v>2097748830.3600001</v>
          </cell>
          <cell r="Q66">
            <v>1925543</v>
          </cell>
          <cell r="R66">
            <v>2642231345.04</v>
          </cell>
          <cell r="S66">
            <v>2335339</v>
          </cell>
          <cell r="T66">
            <v>3045868743.54</v>
          </cell>
          <cell r="U66">
            <v>2548906</v>
          </cell>
          <cell r="V66">
            <v>2567208024.5999999</v>
          </cell>
          <cell r="W66">
            <v>2296843</v>
          </cell>
          <cell r="X66">
            <v>2612343259.6399999</v>
          </cell>
          <cell r="Y66">
            <v>1972345</v>
          </cell>
          <cell r="Z66">
            <v>29511990092.220001</v>
          </cell>
          <cell r="AA66">
            <v>24976836</v>
          </cell>
        </row>
        <row r="67">
          <cell r="B67">
            <v>1120484137.46</v>
          </cell>
          <cell r="C67">
            <v>580125</v>
          </cell>
          <cell r="D67">
            <v>1120484137.46</v>
          </cell>
          <cell r="E67">
            <v>580125</v>
          </cell>
          <cell r="F67">
            <v>892090467</v>
          </cell>
          <cell r="G67">
            <v>159141</v>
          </cell>
          <cell r="H67">
            <v>2128039105</v>
          </cell>
          <cell r="I67">
            <v>66757</v>
          </cell>
          <cell r="J67">
            <v>798116960</v>
          </cell>
          <cell r="K67">
            <v>236839</v>
          </cell>
          <cell r="L67">
            <v>873206598</v>
          </cell>
          <cell r="M67">
            <v>202468</v>
          </cell>
          <cell r="N67">
            <v>2654362388</v>
          </cell>
          <cell r="O67">
            <v>383493</v>
          </cell>
          <cell r="P67">
            <v>1822137988</v>
          </cell>
          <cell r="Q67">
            <v>514704</v>
          </cell>
          <cell r="R67">
            <v>730395091</v>
          </cell>
          <cell r="S67">
            <v>244278</v>
          </cell>
          <cell r="T67">
            <v>755997485</v>
          </cell>
          <cell r="U67">
            <v>169841</v>
          </cell>
          <cell r="V67">
            <v>1797839550</v>
          </cell>
          <cell r="W67">
            <v>813123</v>
          </cell>
          <cell r="X67">
            <v>4277563020</v>
          </cell>
          <cell r="Y67">
            <v>1718353</v>
          </cell>
          <cell r="Z67">
            <v>18948596544.940002</v>
          </cell>
          <cell r="AA67">
            <v>4984768</v>
          </cell>
        </row>
        <row r="68">
          <cell r="B68">
            <v>978269995</v>
          </cell>
          <cell r="C68">
            <v>3066589</v>
          </cell>
          <cell r="D68">
            <v>978269995</v>
          </cell>
          <cell r="E68">
            <v>3066589</v>
          </cell>
          <cell r="F68">
            <v>1237323951</v>
          </cell>
          <cell r="G68">
            <v>571813</v>
          </cell>
          <cell r="H68">
            <v>846842050</v>
          </cell>
          <cell r="I68">
            <v>509509</v>
          </cell>
          <cell r="J68">
            <v>1722777597.53</v>
          </cell>
          <cell r="K68">
            <v>490250</v>
          </cell>
          <cell r="L68">
            <v>2887616332.1399999</v>
          </cell>
          <cell r="M68">
            <v>500965</v>
          </cell>
          <cell r="N68">
            <v>1657784379.2</v>
          </cell>
          <cell r="O68">
            <v>772665</v>
          </cell>
          <cell r="P68">
            <v>1413944827.9000001</v>
          </cell>
          <cell r="Q68">
            <v>687467</v>
          </cell>
          <cell r="R68">
            <v>1534691016</v>
          </cell>
          <cell r="S68">
            <v>1031210</v>
          </cell>
          <cell r="T68">
            <v>1714032453</v>
          </cell>
          <cell r="U68">
            <v>844181</v>
          </cell>
          <cell r="V68">
            <v>1524125434</v>
          </cell>
          <cell r="W68">
            <v>965056</v>
          </cell>
          <cell r="X68">
            <v>1553853169</v>
          </cell>
          <cell r="Y68">
            <v>1148365</v>
          </cell>
          <cell r="Z68">
            <v>19005461430.23</v>
          </cell>
          <cell r="AA68">
            <v>8994921</v>
          </cell>
        </row>
        <row r="69">
          <cell r="B69">
            <v>1551496309</v>
          </cell>
          <cell r="C69">
            <v>1809186</v>
          </cell>
          <cell r="D69">
            <v>1551496309</v>
          </cell>
          <cell r="E69">
            <v>1809186</v>
          </cell>
          <cell r="F69">
            <v>2433838090</v>
          </cell>
          <cell r="G69">
            <v>8306490</v>
          </cell>
          <cell r="H69">
            <v>1862774119</v>
          </cell>
          <cell r="I69">
            <v>5807496</v>
          </cell>
          <cell r="J69">
            <v>590227660</v>
          </cell>
          <cell r="K69">
            <v>1456033</v>
          </cell>
          <cell r="L69">
            <v>1290102935.1400001</v>
          </cell>
          <cell r="M69">
            <v>4185612</v>
          </cell>
          <cell r="N69">
            <v>3095851785.79</v>
          </cell>
          <cell r="O69">
            <v>10912764</v>
          </cell>
          <cell r="P69">
            <v>861132009.06999993</v>
          </cell>
          <cell r="Q69">
            <v>2547201</v>
          </cell>
          <cell r="R69">
            <v>530358849.81999999</v>
          </cell>
          <cell r="S69">
            <v>1510566</v>
          </cell>
          <cell r="T69">
            <v>812018302.13999999</v>
          </cell>
          <cell r="U69">
            <v>2338039</v>
          </cell>
          <cell r="V69">
            <v>1557362554.4200001</v>
          </cell>
          <cell r="W69">
            <v>5598275</v>
          </cell>
          <cell r="X69">
            <v>3257892690.8000002</v>
          </cell>
          <cell r="Y69">
            <v>11998058</v>
          </cell>
          <cell r="Z69">
            <v>17870141723.18</v>
          </cell>
          <cell r="AA69">
            <v>59157417</v>
          </cell>
        </row>
        <row r="70">
          <cell r="B70">
            <v>1122981292</v>
          </cell>
          <cell r="C70">
            <v>2210554</v>
          </cell>
          <cell r="D70">
            <v>1122981292</v>
          </cell>
          <cell r="E70">
            <v>2210554</v>
          </cell>
          <cell r="F70">
            <v>1153074278</v>
          </cell>
          <cell r="G70">
            <v>1472901</v>
          </cell>
          <cell r="H70">
            <v>976994292</v>
          </cell>
          <cell r="I70">
            <v>1107588</v>
          </cell>
          <cell r="J70">
            <v>812994869</v>
          </cell>
          <cell r="K70">
            <v>927502</v>
          </cell>
          <cell r="L70">
            <v>806626319.10000002</v>
          </cell>
          <cell r="M70">
            <v>1003934</v>
          </cell>
          <cell r="N70">
            <v>1385147889.4400001</v>
          </cell>
          <cell r="O70">
            <v>1678289</v>
          </cell>
          <cell r="P70">
            <v>1417806190.8299999</v>
          </cell>
          <cell r="Q70">
            <v>1889658</v>
          </cell>
          <cell r="R70">
            <v>2123306003.3400002</v>
          </cell>
          <cell r="S70">
            <v>2481379</v>
          </cell>
          <cell r="T70">
            <v>1600398478.5699999</v>
          </cell>
          <cell r="U70">
            <v>1942696</v>
          </cell>
          <cell r="V70">
            <v>1626725227.0900004</v>
          </cell>
          <cell r="W70">
            <v>2077416</v>
          </cell>
          <cell r="X70">
            <v>1851427581.23</v>
          </cell>
          <cell r="Y70">
            <v>2440417</v>
          </cell>
          <cell r="Z70">
            <v>16539714816.6</v>
          </cell>
          <cell r="AA70">
            <v>20236161</v>
          </cell>
        </row>
        <row r="71">
          <cell r="B71">
            <v>109835581</v>
          </cell>
          <cell r="C71">
            <v>1273001</v>
          </cell>
          <cell r="D71">
            <v>109835581</v>
          </cell>
          <cell r="E71">
            <v>1273001</v>
          </cell>
          <cell r="F71">
            <v>1888288962</v>
          </cell>
          <cell r="G71">
            <v>3648664</v>
          </cell>
          <cell r="H71">
            <v>1152525410</v>
          </cell>
          <cell r="I71">
            <v>1720784</v>
          </cell>
          <cell r="J71">
            <v>909682956</v>
          </cell>
          <cell r="K71">
            <v>1850472</v>
          </cell>
          <cell r="L71">
            <v>1273878224</v>
          </cell>
          <cell r="M71">
            <v>3237012</v>
          </cell>
          <cell r="N71">
            <v>1811769549</v>
          </cell>
          <cell r="O71">
            <v>2411841</v>
          </cell>
          <cell r="P71">
            <v>1185165319</v>
          </cell>
          <cell r="Q71">
            <v>2228743</v>
          </cell>
          <cell r="R71">
            <v>2178959569</v>
          </cell>
          <cell r="S71">
            <v>4304813</v>
          </cell>
          <cell r="T71">
            <v>1450066045</v>
          </cell>
          <cell r="U71">
            <v>2670448</v>
          </cell>
          <cell r="V71">
            <v>1576639756.8699982</v>
          </cell>
          <cell r="W71">
            <v>4158871</v>
          </cell>
          <cell r="X71">
            <v>1179704376</v>
          </cell>
          <cell r="Y71">
            <v>2489101</v>
          </cell>
          <cell r="Z71">
            <v>17068562311.869999</v>
          </cell>
          <cell r="AA71">
            <v>33638128</v>
          </cell>
        </row>
        <row r="72">
          <cell r="B72">
            <v>110771506</v>
          </cell>
          <cell r="C72">
            <v>37561</v>
          </cell>
          <cell r="D72">
            <v>110771506</v>
          </cell>
          <cell r="E72">
            <v>37561</v>
          </cell>
          <cell r="F72">
            <v>238787812</v>
          </cell>
          <cell r="G72">
            <v>2965550</v>
          </cell>
          <cell r="H72">
            <v>152920212</v>
          </cell>
          <cell r="I72">
            <v>1698772</v>
          </cell>
          <cell r="J72">
            <v>246555092</v>
          </cell>
          <cell r="K72">
            <v>2750483</v>
          </cell>
          <cell r="L72">
            <v>94404816</v>
          </cell>
          <cell r="M72">
            <v>1260622</v>
          </cell>
          <cell r="N72">
            <v>262777145</v>
          </cell>
          <cell r="O72">
            <v>3418585</v>
          </cell>
          <cell r="P72">
            <v>20264908</v>
          </cell>
          <cell r="Q72">
            <v>281100</v>
          </cell>
          <cell r="R72">
            <v>132155986</v>
          </cell>
          <cell r="S72">
            <v>1701293</v>
          </cell>
          <cell r="T72">
            <v>109883993</v>
          </cell>
          <cell r="U72">
            <v>1538717</v>
          </cell>
          <cell r="V72">
            <v>218072001</v>
          </cell>
          <cell r="W72">
            <v>2716162</v>
          </cell>
          <cell r="X72">
            <v>144933748</v>
          </cell>
          <cell r="Y72">
            <v>1369949</v>
          </cell>
          <cell r="Z72">
            <v>1858256574</v>
          </cell>
          <cell r="AA72">
            <v>22518720</v>
          </cell>
        </row>
        <row r="73">
          <cell r="B73">
            <v>556508828921.00989</v>
          </cell>
          <cell r="C73">
            <v>1403637088</v>
          </cell>
          <cell r="D73">
            <v>556508828921.00989</v>
          </cell>
          <cell r="E73">
            <v>1403637088</v>
          </cell>
          <cell r="F73">
            <v>19649617</v>
          </cell>
          <cell r="G73">
            <v>2137</v>
          </cell>
          <cell r="H73">
            <v>198470379</v>
          </cell>
          <cell r="I73">
            <v>80245</v>
          </cell>
          <cell r="J73">
            <v>90022117</v>
          </cell>
          <cell r="K73">
            <v>47355</v>
          </cell>
          <cell r="L73">
            <v>93620473</v>
          </cell>
          <cell r="M73">
            <v>47704</v>
          </cell>
          <cell r="N73">
            <v>178892313</v>
          </cell>
          <cell r="O73">
            <v>98280</v>
          </cell>
          <cell r="P73">
            <v>215665152</v>
          </cell>
          <cell r="Q73">
            <v>93630</v>
          </cell>
          <cell r="R73">
            <v>55668940</v>
          </cell>
          <cell r="S73">
            <v>13071</v>
          </cell>
          <cell r="T73">
            <v>44560591</v>
          </cell>
          <cell r="U73">
            <v>4836</v>
          </cell>
          <cell r="V73">
            <v>8019526</v>
          </cell>
          <cell r="W73">
            <v>1765</v>
          </cell>
          <cell r="X73">
            <v>9047670</v>
          </cell>
          <cell r="Y73">
            <v>1932</v>
          </cell>
          <cell r="Z73">
            <v>1174335604</v>
          </cell>
          <cell r="AA73">
            <v>501085</v>
          </cell>
        </row>
        <row r="74">
          <cell r="B74">
            <v>556479471581.00989</v>
          </cell>
          <cell r="C74">
            <v>1403588587</v>
          </cell>
          <cell r="D74">
            <v>436868353781.11005</v>
          </cell>
          <cell r="E74">
            <v>1142294526</v>
          </cell>
          <cell r="F74">
            <v>515568173706.30005</v>
          </cell>
          <cell r="G74">
            <v>1463394381</v>
          </cell>
          <cell r="H74">
            <v>511485575278.72998</v>
          </cell>
          <cell r="I74">
            <v>1235016957</v>
          </cell>
          <cell r="J74">
            <v>498285383860.02008</v>
          </cell>
          <cell r="K74">
            <v>1401059935</v>
          </cell>
          <cell r="L74">
            <v>389034599257.59003</v>
          </cell>
          <cell r="M74">
            <v>1145817817.54</v>
          </cell>
          <cell r="N74">
            <v>610766790401.37</v>
          </cell>
          <cell r="O74">
            <v>1577299542</v>
          </cell>
          <cell r="P74">
            <v>535159446959.78003</v>
          </cell>
          <cell r="Q74">
            <v>1500838765</v>
          </cell>
          <cell r="R74">
            <v>609720805652.53003</v>
          </cell>
          <cell r="S74">
            <v>1782714494</v>
          </cell>
          <cell r="T74">
            <v>442297843741.91211</v>
          </cell>
          <cell r="U74">
            <v>1248108993</v>
          </cell>
          <cell r="V74">
            <v>501435818866.21997</v>
          </cell>
          <cell r="W74">
            <v>1436267343</v>
          </cell>
          <cell r="X74">
            <v>506181684331.28992</v>
          </cell>
          <cell r="Y74">
            <v>1439057648</v>
          </cell>
          <cell r="Z74">
            <v>6113283947417.8613</v>
          </cell>
          <cell r="AA74">
            <v>16775458988.540001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</sheetData>
      <sheetData sheetId="16">
        <row r="6">
          <cell r="B6">
            <v>1590163894</v>
          </cell>
          <cell r="C6">
            <v>501777</v>
          </cell>
          <cell r="D6">
            <v>1590163894</v>
          </cell>
          <cell r="E6">
            <v>501777</v>
          </cell>
          <cell r="F6">
            <v>2005517357</v>
          </cell>
          <cell r="G6">
            <v>579519</v>
          </cell>
          <cell r="H6">
            <v>2064386429</v>
          </cell>
          <cell r="I6">
            <v>570249</v>
          </cell>
          <cell r="J6">
            <v>2598330575</v>
          </cell>
          <cell r="K6">
            <v>807254</v>
          </cell>
          <cell r="L6">
            <v>2881560462</v>
          </cell>
          <cell r="M6">
            <v>1107424</v>
          </cell>
          <cell r="N6">
            <v>2340901297</v>
          </cell>
          <cell r="O6">
            <v>970955</v>
          </cell>
          <cell r="P6">
            <v>2038748960</v>
          </cell>
          <cell r="Q6">
            <v>938627</v>
          </cell>
          <cell r="R6">
            <v>7647987619</v>
          </cell>
          <cell r="S6">
            <v>2627049</v>
          </cell>
          <cell r="T6">
            <v>4812158305</v>
          </cell>
          <cell r="U6">
            <v>1805296</v>
          </cell>
          <cell r="V6">
            <v>3895405583</v>
          </cell>
          <cell r="W6">
            <v>1688126</v>
          </cell>
          <cell r="X6">
            <v>3817819459</v>
          </cell>
          <cell r="Y6">
            <v>1551524</v>
          </cell>
          <cell r="Z6">
            <v>36937204214</v>
          </cell>
          <cell r="AA6">
            <v>13513326</v>
          </cell>
        </row>
        <row r="7">
          <cell r="B7">
            <v>21656286</v>
          </cell>
          <cell r="C7">
            <v>1409</v>
          </cell>
          <cell r="D7">
            <v>21656286</v>
          </cell>
          <cell r="E7">
            <v>1409</v>
          </cell>
          <cell r="F7">
            <v>69219368</v>
          </cell>
          <cell r="G7">
            <v>4846</v>
          </cell>
          <cell r="H7">
            <v>56464778</v>
          </cell>
          <cell r="I7">
            <v>840</v>
          </cell>
          <cell r="J7">
            <v>7980540</v>
          </cell>
          <cell r="K7">
            <v>248</v>
          </cell>
          <cell r="L7">
            <v>3889825</v>
          </cell>
          <cell r="M7">
            <v>107</v>
          </cell>
          <cell r="N7">
            <v>4684708</v>
          </cell>
          <cell r="O7">
            <v>292</v>
          </cell>
          <cell r="P7">
            <v>4088432189</v>
          </cell>
          <cell r="Q7">
            <v>814112</v>
          </cell>
          <cell r="R7">
            <v>34103154</v>
          </cell>
          <cell r="S7">
            <v>2829</v>
          </cell>
          <cell r="T7">
            <v>1011425192</v>
          </cell>
          <cell r="U7">
            <v>6350</v>
          </cell>
          <cell r="V7">
            <v>9352098153</v>
          </cell>
          <cell r="W7">
            <v>3387093</v>
          </cell>
          <cell r="X7">
            <v>54977760</v>
          </cell>
          <cell r="Y7">
            <v>15498</v>
          </cell>
          <cell r="Z7">
            <v>14865295607</v>
          </cell>
          <cell r="AA7">
            <v>4237052</v>
          </cell>
        </row>
        <row r="8">
          <cell r="B8">
            <v>525477962</v>
          </cell>
          <cell r="C8">
            <v>22273</v>
          </cell>
          <cell r="D8">
            <v>525477962</v>
          </cell>
          <cell r="E8">
            <v>22273</v>
          </cell>
          <cell r="F8">
            <v>481661348</v>
          </cell>
          <cell r="G8">
            <v>9854</v>
          </cell>
          <cell r="H8">
            <v>248358450</v>
          </cell>
          <cell r="I8">
            <v>23002</v>
          </cell>
          <cell r="J8">
            <v>203888804</v>
          </cell>
          <cell r="K8">
            <v>3277</v>
          </cell>
          <cell r="L8">
            <v>95344410</v>
          </cell>
          <cell r="M8">
            <v>2500</v>
          </cell>
          <cell r="N8">
            <v>1581637185</v>
          </cell>
          <cell r="O8">
            <v>15551</v>
          </cell>
          <cell r="P8">
            <v>218260063</v>
          </cell>
          <cell r="Q8">
            <v>4713</v>
          </cell>
          <cell r="R8">
            <v>290065735</v>
          </cell>
          <cell r="S8">
            <v>10534</v>
          </cell>
          <cell r="T8">
            <v>635116158</v>
          </cell>
          <cell r="U8">
            <v>16891</v>
          </cell>
          <cell r="V8">
            <v>103254871</v>
          </cell>
          <cell r="W8">
            <v>25775</v>
          </cell>
          <cell r="X8">
            <v>128563199</v>
          </cell>
          <cell r="Y8">
            <v>4308</v>
          </cell>
          <cell r="Z8">
            <v>4716421818</v>
          </cell>
          <cell r="AA8">
            <v>145590</v>
          </cell>
        </row>
        <row r="9">
          <cell r="B9">
            <v>4208138476</v>
          </cell>
          <cell r="C9">
            <v>1739222</v>
          </cell>
          <cell r="D9">
            <v>4208138476</v>
          </cell>
          <cell r="E9">
            <v>1739222</v>
          </cell>
          <cell r="F9">
            <v>8918798704</v>
          </cell>
          <cell r="G9">
            <v>1473208</v>
          </cell>
          <cell r="H9">
            <v>6636711314</v>
          </cell>
          <cell r="I9">
            <v>1180347</v>
          </cell>
          <cell r="J9">
            <v>2187675206</v>
          </cell>
          <cell r="K9">
            <v>448074</v>
          </cell>
          <cell r="L9">
            <v>3333426702</v>
          </cell>
          <cell r="M9">
            <v>816008</v>
          </cell>
          <cell r="N9">
            <v>2090923736</v>
          </cell>
          <cell r="O9">
            <v>1691678</v>
          </cell>
          <cell r="P9">
            <v>3148504378</v>
          </cell>
          <cell r="Q9">
            <v>2417153</v>
          </cell>
          <cell r="R9">
            <v>2647857372</v>
          </cell>
          <cell r="S9">
            <v>1849248</v>
          </cell>
          <cell r="T9">
            <v>3208662249</v>
          </cell>
          <cell r="U9">
            <v>1217235</v>
          </cell>
          <cell r="V9">
            <v>4564518834</v>
          </cell>
          <cell r="W9">
            <v>2524069</v>
          </cell>
          <cell r="X9">
            <v>3263930929</v>
          </cell>
          <cell r="Y9">
            <v>2143812</v>
          </cell>
          <cell r="Z9">
            <v>48875718252</v>
          </cell>
          <cell r="AA9">
            <v>19232774</v>
          </cell>
        </row>
        <row r="10">
          <cell r="B10">
            <v>65445222</v>
          </cell>
          <cell r="C10">
            <v>1119001</v>
          </cell>
          <cell r="D10">
            <v>65445222</v>
          </cell>
          <cell r="E10">
            <v>1119001</v>
          </cell>
          <cell r="F10">
            <v>122282369</v>
          </cell>
          <cell r="G10">
            <v>2131102</v>
          </cell>
          <cell r="H10">
            <v>83087693</v>
          </cell>
          <cell r="I10">
            <v>3034894</v>
          </cell>
          <cell r="J10">
            <v>63101812</v>
          </cell>
          <cell r="K10">
            <v>1702222</v>
          </cell>
          <cell r="L10">
            <v>69161463</v>
          </cell>
          <cell r="M10">
            <v>1426413</v>
          </cell>
          <cell r="N10">
            <v>80434267</v>
          </cell>
          <cell r="O10">
            <v>992792</v>
          </cell>
          <cell r="P10">
            <v>405152806</v>
          </cell>
          <cell r="Q10">
            <v>1095910</v>
          </cell>
          <cell r="R10">
            <v>104028825</v>
          </cell>
          <cell r="S10">
            <v>1465918</v>
          </cell>
          <cell r="T10">
            <v>88822411</v>
          </cell>
          <cell r="U10">
            <v>1604784</v>
          </cell>
          <cell r="V10">
            <v>96330218</v>
          </cell>
          <cell r="W10">
            <v>1546132</v>
          </cell>
          <cell r="X10">
            <v>79855245</v>
          </cell>
          <cell r="Y10">
            <v>1297173</v>
          </cell>
          <cell r="Z10">
            <v>1360473848</v>
          </cell>
          <cell r="AA10">
            <v>19669778</v>
          </cell>
        </row>
        <row r="11">
          <cell r="B11">
            <v>135850881</v>
          </cell>
          <cell r="C11">
            <v>293302</v>
          </cell>
          <cell r="D11">
            <v>135850881</v>
          </cell>
          <cell r="E11">
            <v>293302</v>
          </cell>
          <cell r="F11">
            <v>155775792</v>
          </cell>
          <cell r="G11">
            <v>459631</v>
          </cell>
          <cell r="H11">
            <v>278302079</v>
          </cell>
          <cell r="I11">
            <v>755729</v>
          </cell>
          <cell r="J11">
            <v>278929503</v>
          </cell>
          <cell r="K11">
            <v>419744</v>
          </cell>
          <cell r="L11">
            <v>153146763</v>
          </cell>
          <cell r="M11">
            <v>322578</v>
          </cell>
          <cell r="N11">
            <v>239249938</v>
          </cell>
          <cell r="O11">
            <v>674034</v>
          </cell>
          <cell r="P11">
            <v>291721196</v>
          </cell>
          <cell r="Q11">
            <v>875861</v>
          </cell>
          <cell r="R11">
            <v>324581041</v>
          </cell>
          <cell r="S11">
            <v>680921</v>
          </cell>
          <cell r="T11">
            <v>298022149</v>
          </cell>
          <cell r="U11">
            <v>1063180</v>
          </cell>
          <cell r="V11">
            <v>311436986</v>
          </cell>
          <cell r="W11">
            <v>755458</v>
          </cell>
          <cell r="X11">
            <v>124664027</v>
          </cell>
          <cell r="Y11">
            <v>337710</v>
          </cell>
          <cell r="Z11">
            <v>2677621676</v>
          </cell>
          <cell r="AA11">
            <v>6787777</v>
          </cell>
        </row>
        <row r="12">
          <cell r="B12">
            <v>12222335558</v>
          </cell>
          <cell r="C12">
            <v>60417164</v>
          </cell>
          <cell r="D12">
            <v>12222335558</v>
          </cell>
          <cell r="E12">
            <v>60417164</v>
          </cell>
          <cell r="F12">
            <v>8313189120</v>
          </cell>
          <cell r="G12">
            <v>39730393</v>
          </cell>
          <cell r="H12">
            <v>6894596741</v>
          </cell>
          <cell r="I12">
            <v>32063662</v>
          </cell>
          <cell r="J12">
            <v>6757233452</v>
          </cell>
          <cell r="K12">
            <v>30362246</v>
          </cell>
          <cell r="L12">
            <v>7000959461</v>
          </cell>
          <cell r="M12">
            <v>32368351</v>
          </cell>
          <cell r="N12">
            <v>6488110021</v>
          </cell>
          <cell r="O12">
            <v>30601648</v>
          </cell>
          <cell r="P12">
            <v>7598625997</v>
          </cell>
          <cell r="Q12">
            <v>35668965</v>
          </cell>
          <cell r="R12">
            <v>7470620079</v>
          </cell>
          <cell r="S12">
            <v>42649293</v>
          </cell>
          <cell r="T12">
            <v>9018720666</v>
          </cell>
          <cell r="U12">
            <v>46105140</v>
          </cell>
          <cell r="V12">
            <v>8402867102</v>
          </cell>
          <cell r="W12">
            <v>43226422</v>
          </cell>
          <cell r="X12">
            <v>9695650365</v>
          </cell>
          <cell r="Y12">
            <v>47722322</v>
          </cell>
          <cell r="Z12">
            <v>92280217417</v>
          </cell>
          <cell r="AA12">
            <v>457378550</v>
          </cell>
        </row>
        <row r="13">
          <cell r="B13">
            <v>4426356227</v>
          </cell>
          <cell r="C13">
            <v>14844728</v>
          </cell>
          <cell r="D13">
            <v>4426356227</v>
          </cell>
          <cell r="E13">
            <v>14844728</v>
          </cell>
          <cell r="F13">
            <v>5373283876</v>
          </cell>
          <cell r="G13">
            <v>16777305</v>
          </cell>
          <cell r="H13">
            <v>4776714172</v>
          </cell>
          <cell r="I13">
            <v>15614320</v>
          </cell>
          <cell r="J13">
            <v>4509115767</v>
          </cell>
          <cell r="K13">
            <v>16729499</v>
          </cell>
          <cell r="L13">
            <v>5074909704</v>
          </cell>
          <cell r="M13">
            <v>17591388</v>
          </cell>
          <cell r="N13">
            <v>5098630740</v>
          </cell>
          <cell r="O13">
            <v>18733486</v>
          </cell>
          <cell r="P13">
            <v>4888130280</v>
          </cell>
          <cell r="Q13">
            <v>16784035</v>
          </cell>
          <cell r="R13">
            <v>6064149993</v>
          </cell>
          <cell r="S13">
            <v>22274246</v>
          </cell>
          <cell r="T13">
            <v>4817051907</v>
          </cell>
          <cell r="U13">
            <v>17308924</v>
          </cell>
          <cell r="V13">
            <v>5687356716</v>
          </cell>
          <cell r="W13">
            <v>20691353</v>
          </cell>
          <cell r="X13">
            <v>4909269461</v>
          </cell>
          <cell r="Y13">
            <v>17810516</v>
          </cell>
          <cell r="Z13">
            <v>60698551967</v>
          </cell>
          <cell r="AA13">
            <v>211430621</v>
          </cell>
        </row>
        <row r="14">
          <cell r="B14">
            <v>362657438547</v>
          </cell>
          <cell r="C14">
            <v>267853019</v>
          </cell>
          <cell r="D14">
            <v>362657438547</v>
          </cell>
          <cell r="E14">
            <v>267853019</v>
          </cell>
          <cell r="F14">
            <v>204354599781</v>
          </cell>
          <cell r="G14">
            <v>151928672</v>
          </cell>
          <cell r="H14">
            <v>91421407333</v>
          </cell>
          <cell r="I14">
            <v>67493762</v>
          </cell>
          <cell r="J14">
            <v>98416051311</v>
          </cell>
          <cell r="K14">
            <v>72515767</v>
          </cell>
          <cell r="L14">
            <v>116865018410</v>
          </cell>
          <cell r="M14">
            <v>85861371</v>
          </cell>
          <cell r="N14">
            <v>68334567123</v>
          </cell>
          <cell r="O14">
            <v>50645170</v>
          </cell>
          <cell r="P14">
            <v>43729724347</v>
          </cell>
          <cell r="Q14">
            <v>32980284</v>
          </cell>
          <cell r="R14">
            <v>417516570822</v>
          </cell>
          <cell r="S14">
            <v>277334632</v>
          </cell>
          <cell r="T14">
            <v>293566644201</v>
          </cell>
          <cell r="U14">
            <v>195541474</v>
          </cell>
          <cell r="V14">
            <v>72009865321</v>
          </cell>
          <cell r="W14">
            <v>48230322</v>
          </cell>
          <cell r="X14">
            <v>44529555040</v>
          </cell>
          <cell r="Y14">
            <v>34853628</v>
          </cell>
          <cell r="Z14">
            <v>2085474529052</v>
          </cell>
          <cell r="AA14">
            <v>1486051135</v>
          </cell>
        </row>
        <row r="15">
          <cell r="B15">
            <v>78035473086</v>
          </cell>
          <cell r="C15">
            <v>43395879</v>
          </cell>
          <cell r="D15">
            <v>78035473086</v>
          </cell>
          <cell r="E15">
            <v>43395879</v>
          </cell>
          <cell r="F15">
            <v>64778243805</v>
          </cell>
          <cell r="G15">
            <v>36016086</v>
          </cell>
          <cell r="H15">
            <v>65670280926</v>
          </cell>
          <cell r="I15">
            <v>36479152</v>
          </cell>
          <cell r="J15">
            <v>77911638886</v>
          </cell>
          <cell r="K15">
            <v>43788717</v>
          </cell>
          <cell r="L15">
            <v>66286233762</v>
          </cell>
          <cell r="M15">
            <v>37204383</v>
          </cell>
          <cell r="N15">
            <v>77324249456</v>
          </cell>
          <cell r="O15">
            <v>44014789</v>
          </cell>
          <cell r="P15">
            <v>71781522725</v>
          </cell>
          <cell r="Q15">
            <v>40230168</v>
          </cell>
          <cell r="R15">
            <v>87968158193</v>
          </cell>
          <cell r="S15">
            <v>43811457</v>
          </cell>
          <cell r="T15">
            <v>79015634944</v>
          </cell>
          <cell r="U15">
            <v>40907598</v>
          </cell>
          <cell r="V15">
            <v>76527516980</v>
          </cell>
          <cell r="W15">
            <v>42556484</v>
          </cell>
          <cell r="X15">
            <v>66683517497</v>
          </cell>
          <cell r="Y15">
            <v>37138287</v>
          </cell>
          <cell r="Z15">
            <v>885829890231</v>
          </cell>
          <cell r="AA15">
            <v>487010304</v>
          </cell>
        </row>
        <row r="16">
          <cell r="B16">
            <v>4174084996</v>
          </cell>
          <cell r="C16">
            <v>673518</v>
          </cell>
          <cell r="D16">
            <v>4174084996</v>
          </cell>
          <cell r="E16">
            <v>673518</v>
          </cell>
          <cell r="F16">
            <v>2957931347</v>
          </cell>
          <cell r="G16">
            <v>465611</v>
          </cell>
          <cell r="H16">
            <v>3066129234</v>
          </cell>
          <cell r="I16">
            <v>513195</v>
          </cell>
          <cell r="J16">
            <v>4039159518</v>
          </cell>
          <cell r="K16">
            <v>679537</v>
          </cell>
          <cell r="L16">
            <v>3730579546</v>
          </cell>
          <cell r="M16">
            <v>644809</v>
          </cell>
          <cell r="N16">
            <v>3612545867</v>
          </cell>
          <cell r="O16">
            <v>604222</v>
          </cell>
          <cell r="P16">
            <v>3409898286</v>
          </cell>
          <cell r="Q16">
            <v>550261</v>
          </cell>
          <cell r="R16">
            <v>715612974</v>
          </cell>
          <cell r="S16">
            <v>96046</v>
          </cell>
          <cell r="T16">
            <v>2376507859</v>
          </cell>
          <cell r="U16">
            <v>349654</v>
          </cell>
          <cell r="V16">
            <v>3700323804</v>
          </cell>
          <cell r="W16">
            <v>617435</v>
          </cell>
          <cell r="X16">
            <v>3629379284</v>
          </cell>
          <cell r="Y16">
            <v>618562</v>
          </cell>
          <cell r="Z16">
            <v>38674778634</v>
          </cell>
          <cell r="AA16">
            <v>6350478</v>
          </cell>
        </row>
        <row r="17">
          <cell r="B17">
            <v>2224360737</v>
          </cell>
          <cell r="C17">
            <v>3000846</v>
          </cell>
          <cell r="D17">
            <v>2224360737</v>
          </cell>
          <cell r="E17">
            <v>3000846</v>
          </cell>
          <cell r="F17">
            <v>7571017889</v>
          </cell>
          <cell r="G17">
            <v>9758394</v>
          </cell>
          <cell r="H17">
            <v>5016394424</v>
          </cell>
          <cell r="I17">
            <v>6305550</v>
          </cell>
          <cell r="J17">
            <v>5357401099</v>
          </cell>
          <cell r="K17">
            <v>6868677</v>
          </cell>
          <cell r="L17">
            <v>5988701768</v>
          </cell>
          <cell r="M17">
            <v>7647425</v>
          </cell>
          <cell r="N17">
            <v>5745918234</v>
          </cell>
          <cell r="O17">
            <v>7432712</v>
          </cell>
          <cell r="P17">
            <v>3591153512</v>
          </cell>
          <cell r="Q17">
            <v>4620264</v>
          </cell>
          <cell r="R17">
            <v>1476144645</v>
          </cell>
          <cell r="S17">
            <v>1845054</v>
          </cell>
          <cell r="T17">
            <v>3323510453</v>
          </cell>
          <cell r="U17">
            <v>4085498</v>
          </cell>
          <cell r="V17">
            <v>3286562822</v>
          </cell>
          <cell r="W17">
            <v>4237422</v>
          </cell>
          <cell r="X17">
            <v>3719689463</v>
          </cell>
          <cell r="Y17">
            <v>5010664</v>
          </cell>
          <cell r="Z17">
            <v>51738593103</v>
          </cell>
          <cell r="AA17">
            <v>66290095</v>
          </cell>
        </row>
        <row r="18">
          <cell r="B18">
            <v>13188051563</v>
          </cell>
          <cell r="C18">
            <v>14346754</v>
          </cell>
          <cell r="D18">
            <v>13188051563</v>
          </cell>
          <cell r="E18">
            <v>14346754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400000</v>
          </cell>
          <cell r="M18">
            <v>150</v>
          </cell>
          <cell r="N18">
            <v>0</v>
          </cell>
          <cell r="O18">
            <v>0</v>
          </cell>
          <cell r="P18">
            <v>46400</v>
          </cell>
          <cell r="Q18">
            <v>10</v>
          </cell>
          <cell r="R18">
            <v>71500</v>
          </cell>
          <cell r="S18">
            <v>11</v>
          </cell>
          <cell r="T18">
            <v>37390</v>
          </cell>
          <cell r="U18">
            <v>36</v>
          </cell>
          <cell r="V18">
            <v>80000</v>
          </cell>
          <cell r="W18">
            <v>35</v>
          </cell>
          <cell r="X18">
            <v>92835</v>
          </cell>
          <cell r="Y18">
            <v>3</v>
          </cell>
          <cell r="Z18">
            <v>765925</v>
          </cell>
          <cell r="AA18">
            <v>295</v>
          </cell>
        </row>
        <row r="19">
          <cell r="B19">
            <v>6999128615</v>
          </cell>
          <cell r="C19">
            <v>12973652</v>
          </cell>
          <cell r="D19">
            <v>6999128615</v>
          </cell>
          <cell r="E19">
            <v>12973652</v>
          </cell>
          <cell r="F19">
            <v>13896435925</v>
          </cell>
          <cell r="G19">
            <v>14788602</v>
          </cell>
          <cell r="H19">
            <v>8949935225</v>
          </cell>
          <cell r="I19">
            <v>9621753</v>
          </cell>
          <cell r="J19">
            <v>5185722509</v>
          </cell>
          <cell r="K19">
            <v>5706999</v>
          </cell>
          <cell r="L19">
            <v>9235911295</v>
          </cell>
          <cell r="M19">
            <v>10035579</v>
          </cell>
          <cell r="N19">
            <v>14537404312</v>
          </cell>
          <cell r="O19">
            <v>17688448</v>
          </cell>
          <cell r="P19">
            <v>11511626851</v>
          </cell>
          <cell r="Q19">
            <v>13550631</v>
          </cell>
          <cell r="R19">
            <v>24086131002</v>
          </cell>
          <cell r="S19">
            <v>27643207</v>
          </cell>
          <cell r="T19">
            <v>23626396974</v>
          </cell>
          <cell r="U19">
            <v>26908565</v>
          </cell>
          <cell r="V19">
            <v>16234410327</v>
          </cell>
          <cell r="W19">
            <v>19248778</v>
          </cell>
          <cell r="X19">
            <v>14406360532</v>
          </cell>
          <cell r="Y19">
            <v>16613711</v>
          </cell>
          <cell r="Z19">
            <v>164869653030</v>
          </cell>
          <cell r="AA19">
            <v>187124063</v>
          </cell>
        </row>
        <row r="20">
          <cell r="B20">
            <v>69514864</v>
          </cell>
          <cell r="C20">
            <v>306662</v>
          </cell>
          <cell r="D20">
            <v>69514864</v>
          </cell>
          <cell r="E20">
            <v>306662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121104516</v>
          </cell>
          <cell r="AA20">
            <v>1</v>
          </cell>
        </row>
        <row r="21">
          <cell r="B21">
            <v>2167700409</v>
          </cell>
          <cell r="C21">
            <v>9832988</v>
          </cell>
          <cell r="D21">
            <v>2167700409</v>
          </cell>
          <cell r="E21">
            <v>9832988</v>
          </cell>
          <cell r="F21">
            <v>9280042639</v>
          </cell>
          <cell r="G21">
            <v>19759843</v>
          </cell>
          <cell r="H21">
            <v>9814529386</v>
          </cell>
          <cell r="I21">
            <v>24349313</v>
          </cell>
          <cell r="J21">
            <v>7849624319</v>
          </cell>
          <cell r="K21">
            <v>22894587</v>
          </cell>
          <cell r="L21">
            <v>11168287814</v>
          </cell>
          <cell r="M21">
            <v>22258240</v>
          </cell>
          <cell r="N21">
            <v>8036482335</v>
          </cell>
          <cell r="O21">
            <v>26452236</v>
          </cell>
          <cell r="P21">
            <v>6461650063</v>
          </cell>
          <cell r="Q21">
            <v>14597149</v>
          </cell>
          <cell r="R21">
            <v>10575523991</v>
          </cell>
          <cell r="S21">
            <v>24464553</v>
          </cell>
          <cell r="T21">
            <v>7421119639</v>
          </cell>
          <cell r="U21">
            <v>16630502</v>
          </cell>
          <cell r="V21">
            <v>7431807401</v>
          </cell>
          <cell r="W21">
            <v>10975771</v>
          </cell>
          <cell r="X21">
            <v>5891635107</v>
          </cell>
          <cell r="Y21">
            <v>21741765</v>
          </cell>
          <cell r="Z21">
            <v>105483182243</v>
          </cell>
          <cell r="AA21">
            <v>237741567</v>
          </cell>
        </row>
        <row r="22">
          <cell r="B22">
            <v>618340368</v>
          </cell>
          <cell r="C22">
            <v>1151111</v>
          </cell>
          <cell r="D22">
            <v>618340368</v>
          </cell>
          <cell r="E22">
            <v>1151111</v>
          </cell>
          <cell r="F22">
            <v>76263066</v>
          </cell>
          <cell r="G22">
            <v>418309</v>
          </cell>
          <cell r="H22">
            <v>89378717</v>
          </cell>
          <cell r="I22">
            <v>1037822</v>
          </cell>
          <cell r="J22">
            <v>108382774</v>
          </cell>
          <cell r="K22">
            <v>670927</v>
          </cell>
          <cell r="L22">
            <v>59351668</v>
          </cell>
          <cell r="M22">
            <v>439265</v>
          </cell>
          <cell r="N22">
            <v>76341083</v>
          </cell>
          <cell r="O22">
            <v>529691</v>
          </cell>
          <cell r="P22">
            <v>53429460</v>
          </cell>
          <cell r="Q22">
            <v>309265</v>
          </cell>
          <cell r="R22">
            <v>58201946</v>
          </cell>
          <cell r="S22">
            <v>433175</v>
          </cell>
          <cell r="T22">
            <v>78423685</v>
          </cell>
          <cell r="U22">
            <v>457592</v>
          </cell>
          <cell r="V22">
            <v>82027202</v>
          </cell>
          <cell r="W22">
            <v>323702</v>
          </cell>
          <cell r="X22">
            <v>89187839</v>
          </cell>
          <cell r="Y22">
            <v>376080</v>
          </cell>
          <cell r="Z22">
            <v>933060408</v>
          </cell>
          <cell r="AA22">
            <v>5634756</v>
          </cell>
        </row>
        <row r="23">
          <cell r="B23">
            <v>10785363810</v>
          </cell>
          <cell r="C23">
            <v>18879496</v>
          </cell>
          <cell r="D23">
            <v>10785363810</v>
          </cell>
          <cell r="E23">
            <v>18879496</v>
          </cell>
          <cell r="F23">
            <v>1717921188</v>
          </cell>
          <cell r="G23">
            <v>9039068</v>
          </cell>
          <cell r="H23">
            <v>676756198</v>
          </cell>
          <cell r="I23">
            <v>2520320</v>
          </cell>
          <cell r="J23">
            <v>1381133200</v>
          </cell>
          <cell r="K23">
            <v>5555400</v>
          </cell>
          <cell r="L23">
            <v>1428706360</v>
          </cell>
          <cell r="M23">
            <v>6988700</v>
          </cell>
          <cell r="N23">
            <v>1851457576</v>
          </cell>
          <cell r="O23">
            <v>9848350</v>
          </cell>
          <cell r="P23">
            <v>1712685225</v>
          </cell>
          <cell r="Q23">
            <v>10955200</v>
          </cell>
          <cell r="R23">
            <v>1326757457</v>
          </cell>
          <cell r="S23">
            <v>9089200</v>
          </cell>
          <cell r="T23">
            <v>1104779718</v>
          </cell>
          <cell r="U23">
            <v>5595675</v>
          </cell>
          <cell r="V23">
            <v>841899906</v>
          </cell>
          <cell r="W23">
            <v>4332573</v>
          </cell>
          <cell r="X23">
            <v>244916203</v>
          </cell>
          <cell r="Y23">
            <v>850693</v>
          </cell>
          <cell r="Z23">
            <v>15151613440</v>
          </cell>
          <cell r="AA23">
            <v>77601367</v>
          </cell>
        </row>
        <row r="24">
          <cell r="B24">
            <v>12689570648</v>
          </cell>
          <cell r="C24">
            <v>10294144</v>
          </cell>
          <cell r="D24">
            <v>12689570648</v>
          </cell>
          <cell r="E24">
            <v>10294144</v>
          </cell>
          <cell r="F24">
            <v>214063875</v>
          </cell>
          <cell r="G24">
            <v>416070</v>
          </cell>
          <cell r="H24">
            <v>1084171143</v>
          </cell>
          <cell r="I24">
            <v>1759737</v>
          </cell>
          <cell r="J24">
            <v>72286458</v>
          </cell>
          <cell r="K24">
            <v>130619</v>
          </cell>
          <cell r="L24">
            <v>397834979</v>
          </cell>
          <cell r="M24">
            <v>780782</v>
          </cell>
          <cell r="N24">
            <v>1187052891</v>
          </cell>
          <cell r="O24">
            <v>3268609</v>
          </cell>
          <cell r="P24">
            <v>654102597</v>
          </cell>
          <cell r="Q24">
            <v>1219572</v>
          </cell>
          <cell r="R24">
            <v>857545590</v>
          </cell>
          <cell r="S24">
            <v>1335514</v>
          </cell>
          <cell r="T24">
            <v>641743560</v>
          </cell>
          <cell r="U24">
            <v>955554</v>
          </cell>
          <cell r="V24">
            <v>123377090</v>
          </cell>
          <cell r="W24">
            <v>181904</v>
          </cell>
          <cell r="X24">
            <v>638842990</v>
          </cell>
          <cell r="Y24">
            <v>1085891</v>
          </cell>
          <cell r="Z24">
            <v>6601180941</v>
          </cell>
          <cell r="AA24">
            <v>12538704</v>
          </cell>
        </row>
        <row r="25">
          <cell r="B25">
            <v>144173706</v>
          </cell>
          <cell r="C25">
            <v>166294</v>
          </cell>
          <cell r="D25">
            <v>144173706</v>
          </cell>
          <cell r="E25">
            <v>166294</v>
          </cell>
          <cell r="F25">
            <v>13706884195</v>
          </cell>
          <cell r="G25">
            <v>26577654</v>
          </cell>
          <cell r="H25">
            <v>13976188395</v>
          </cell>
          <cell r="I25">
            <v>25319441</v>
          </cell>
          <cell r="J25">
            <v>8852593297</v>
          </cell>
          <cell r="K25">
            <v>18854665</v>
          </cell>
          <cell r="L25">
            <v>7615327075</v>
          </cell>
          <cell r="M25">
            <v>14771551</v>
          </cell>
          <cell r="N25">
            <v>9409471736</v>
          </cell>
          <cell r="O25">
            <v>18478180</v>
          </cell>
          <cell r="P25">
            <v>10097262919</v>
          </cell>
          <cell r="Q25">
            <v>18478013</v>
          </cell>
          <cell r="R25">
            <v>9630091589</v>
          </cell>
          <cell r="S25">
            <v>16667406</v>
          </cell>
          <cell r="T25">
            <v>7496853333</v>
          </cell>
          <cell r="U25">
            <v>14387307</v>
          </cell>
          <cell r="V25">
            <v>10538931512</v>
          </cell>
          <cell r="W25">
            <v>19154709</v>
          </cell>
          <cell r="X25">
            <v>9279580844</v>
          </cell>
          <cell r="Y25">
            <v>16711771</v>
          </cell>
          <cell r="Z25">
            <v>122851085629</v>
          </cell>
          <cell r="AA25">
            <v>227733516</v>
          </cell>
        </row>
        <row r="26">
          <cell r="B26">
            <v>197967098</v>
          </cell>
          <cell r="C26">
            <v>2939815</v>
          </cell>
          <cell r="D26">
            <v>197967098</v>
          </cell>
          <cell r="E26">
            <v>2939815</v>
          </cell>
          <cell r="F26">
            <v>12303324987</v>
          </cell>
          <cell r="G26">
            <v>10447995</v>
          </cell>
          <cell r="H26">
            <v>6950138687</v>
          </cell>
          <cell r="I26">
            <v>5757694</v>
          </cell>
          <cell r="J26">
            <v>9259695097</v>
          </cell>
          <cell r="K26">
            <v>7242479</v>
          </cell>
          <cell r="L26">
            <v>10541675449</v>
          </cell>
          <cell r="M26">
            <v>8253900</v>
          </cell>
          <cell r="N26">
            <v>12764704555</v>
          </cell>
          <cell r="O26">
            <v>10915562</v>
          </cell>
          <cell r="P26">
            <v>10604034743</v>
          </cell>
          <cell r="Q26">
            <v>7920885</v>
          </cell>
          <cell r="R26">
            <v>17860283677</v>
          </cell>
          <cell r="S26">
            <v>13416438</v>
          </cell>
          <cell r="T26">
            <v>13605025038</v>
          </cell>
          <cell r="U26">
            <v>10936932</v>
          </cell>
          <cell r="V26">
            <v>13808613281</v>
          </cell>
          <cell r="W26">
            <v>10710155</v>
          </cell>
          <cell r="X26">
            <v>12568767931</v>
          </cell>
          <cell r="Y26">
            <v>10277691</v>
          </cell>
          <cell r="Z26">
            <v>145812267186</v>
          </cell>
          <cell r="AA26">
            <v>116368974</v>
          </cell>
        </row>
        <row r="27">
          <cell r="B27">
            <v>4932289087</v>
          </cell>
          <cell r="C27">
            <v>93817929</v>
          </cell>
          <cell r="D27">
            <v>4932289087</v>
          </cell>
          <cell r="E27">
            <v>93817929</v>
          </cell>
          <cell r="F27">
            <v>245618568</v>
          </cell>
          <cell r="G27">
            <v>226141</v>
          </cell>
          <cell r="H27">
            <v>553095161</v>
          </cell>
          <cell r="I27">
            <v>635449</v>
          </cell>
          <cell r="J27">
            <v>65204790</v>
          </cell>
          <cell r="K27">
            <v>139000</v>
          </cell>
          <cell r="L27">
            <v>162503562</v>
          </cell>
          <cell r="M27">
            <v>233801</v>
          </cell>
          <cell r="N27">
            <v>340315471</v>
          </cell>
          <cell r="O27">
            <v>215374</v>
          </cell>
          <cell r="P27">
            <v>273662042</v>
          </cell>
          <cell r="Q27">
            <v>219123</v>
          </cell>
          <cell r="R27">
            <v>285109410</v>
          </cell>
          <cell r="S27">
            <v>337951</v>
          </cell>
          <cell r="T27">
            <v>183431020</v>
          </cell>
          <cell r="U27">
            <v>116331</v>
          </cell>
          <cell r="V27">
            <v>221139356</v>
          </cell>
          <cell r="W27">
            <v>196361</v>
          </cell>
          <cell r="X27">
            <v>215273234</v>
          </cell>
          <cell r="Y27">
            <v>164887</v>
          </cell>
          <cell r="Z27">
            <v>2981065370</v>
          </cell>
          <cell r="AA27">
            <v>2900505</v>
          </cell>
        </row>
        <row r="28">
          <cell r="B28">
            <v>1738690353</v>
          </cell>
          <cell r="C28">
            <v>2586300</v>
          </cell>
          <cell r="D28">
            <v>1738690353</v>
          </cell>
          <cell r="E28">
            <v>2586300</v>
          </cell>
          <cell r="F28">
            <v>255628260</v>
          </cell>
          <cell r="G28">
            <v>3646566</v>
          </cell>
          <cell r="H28">
            <v>103973119</v>
          </cell>
          <cell r="I28">
            <v>2382961</v>
          </cell>
          <cell r="J28">
            <v>123667868</v>
          </cell>
          <cell r="K28">
            <v>3730406</v>
          </cell>
          <cell r="L28">
            <v>137974638</v>
          </cell>
          <cell r="M28">
            <v>3036083</v>
          </cell>
          <cell r="N28">
            <v>159944558</v>
          </cell>
          <cell r="O28">
            <v>3996692</v>
          </cell>
          <cell r="P28">
            <v>182573222</v>
          </cell>
          <cell r="Q28">
            <v>4106921</v>
          </cell>
          <cell r="R28">
            <v>167232763</v>
          </cell>
          <cell r="S28">
            <v>3408700</v>
          </cell>
          <cell r="T28">
            <v>221577662</v>
          </cell>
          <cell r="U28">
            <v>3966975</v>
          </cell>
          <cell r="V28">
            <v>228520148</v>
          </cell>
          <cell r="W28">
            <v>4278948</v>
          </cell>
          <cell r="X28">
            <v>146678431</v>
          </cell>
          <cell r="Y28">
            <v>4001617</v>
          </cell>
          <cell r="Z28">
            <v>2104241831</v>
          </cell>
          <cell r="AA28">
            <v>41780627</v>
          </cell>
        </row>
        <row r="29">
          <cell r="B29">
            <v>49253699991</v>
          </cell>
          <cell r="C29">
            <v>173858001</v>
          </cell>
          <cell r="D29">
            <v>49253699991</v>
          </cell>
          <cell r="E29">
            <v>173858001</v>
          </cell>
          <cell r="F29">
            <v>2714052607</v>
          </cell>
          <cell r="G29">
            <v>52424150</v>
          </cell>
          <cell r="H29">
            <v>12264918341</v>
          </cell>
          <cell r="I29">
            <v>246689292</v>
          </cell>
          <cell r="J29">
            <v>4126512493</v>
          </cell>
          <cell r="K29">
            <v>77075940</v>
          </cell>
          <cell r="L29">
            <v>9284841570</v>
          </cell>
          <cell r="M29">
            <v>166540955</v>
          </cell>
          <cell r="N29">
            <v>7657686617</v>
          </cell>
          <cell r="O29">
            <v>155073773</v>
          </cell>
          <cell r="P29">
            <v>2615123176</v>
          </cell>
          <cell r="Q29">
            <v>61021399</v>
          </cell>
          <cell r="R29">
            <v>1555767955</v>
          </cell>
          <cell r="S29">
            <v>28540000</v>
          </cell>
          <cell r="T29">
            <v>6081445532</v>
          </cell>
          <cell r="U29">
            <v>135900014</v>
          </cell>
          <cell r="V29">
            <v>6313684812</v>
          </cell>
          <cell r="W29">
            <v>144344000</v>
          </cell>
          <cell r="X29">
            <v>2725915385</v>
          </cell>
          <cell r="Y29">
            <v>59144628</v>
          </cell>
          <cell r="Z29">
            <v>66819048921</v>
          </cell>
          <cell r="AA29">
            <v>1348840636</v>
          </cell>
        </row>
        <row r="30">
          <cell r="B30">
            <v>893882051</v>
          </cell>
          <cell r="C30">
            <v>1432992</v>
          </cell>
          <cell r="D30">
            <v>893882051</v>
          </cell>
          <cell r="E30">
            <v>1432992</v>
          </cell>
          <cell r="F30">
            <v>64052399726</v>
          </cell>
          <cell r="G30">
            <v>88748627</v>
          </cell>
          <cell r="H30">
            <v>58917417943</v>
          </cell>
          <cell r="I30">
            <v>81096776</v>
          </cell>
          <cell r="J30">
            <v>83060353483</v>
          </cell>
          <cell r="K30">
            <v>114958430</v>
          </cell>
          <cell r="L30">
            <v>70806563056</v>
          </cell>
          <cell r="M30">
            <v>98570009</v>
          </cell>
          <cell r="N30">
            <v>32640724948</v>
          </cell>
          <cell r="O30">
            <v>45588786</v>
          </cell>
          <cell r="P30">
            <v>44917079263</v>
          </cell>
          <cell r="Q30">
            <v>63392578</v>
          </cell>
          <cell r="R30">
            <v>7712072227</v>
          </cell>
          <cell r="S30">
            <v>12729099</v>
          </cell>
          <cell r="T30">
            <v>13350024287</v>
          </cell>
          <cell r="U30">
            <v>21896599</v>
          </cell>
          <cell r="V30">
            <v>44905855811</v>
          </cell>
          <cell r="W30">
            <v>69274534</v>
          </cell>
          <cell r="X30">
            <v>64535423537</v>
          </cell>
          <cell r="Y30">
            <v>90785110</v>
          </cell>
          <cell r="Z30">
            <v>487683195973</v>
          </cell>
          <cell r="AA30">
            <v>691289222</v>
          </cell>
        </row>
        <row r="31">
          <cell r="B31">
            <v>56332296</v>
          </cell>
          <cell r="C31">
            <v>57709</v>
          </cell>
          <cell r="D31">
            <v>56332296</v>
          </cell>
          <cell r="E31">
            <v>57709</v>
          </cell>
          <cell r="F31">
            <v>33473828321</v>
          </cell>
          <cell r="G31">
            <v>144041000</v>
          </cell>
          <cell r="H31">
            <v>17850413007</v>
          </cell>
          <cell r="I31">
            <v>138436000</v>
          </cell>
          <cell r="J31">
            <v>0</v>
          </cell>
          <cell r="K31">
            <v>0</v>
          </cell>
          <cell r="L31">
            <v>12606153401</v>
          </cell>
          <cell r="M31">
            <v>146146000</v>
          </cell>
          <cell r="N31">
            <v>0</v>
          </cell>
          <cell r="O31">
            <v>0</v>
          </cell>
          <cell r="P31">
            <v>38060675160</v>
          </cell>
          <cell r="Q31">
            <v>221741000</v>
          </cell>
          <cell r="R31">
            <v>22468592344</v>
          </cell>
          <cell r="S31">
            <v>139799000</v>
          </cell>
          <cell r="T31">
            <v>14288086329</v>
          </cell>
          <cell r="U31">
            <v>94777000</v>
          </cell>
          <cell r="V31">
            <v>28510422825</v>
          </cell>
          <cell r="W31">
            <v>177280000</v>
          </cell>
          <cell r="X31">
            <v>24607504475</v>
          </cell>
          <cell r="Y31">
            <v>145496000</v>
          </cell>
          <cell r="Z31">
            <v>256421761693</v>
          </cell>
          <cell r="AA31">
            <v>1446485004</v>
          </cell>
        </row>
        <row r="32">
          <cell r="B32">
            <v>164179100</v>
          </cell>
          <cell r="C32">
            <v>101434</v>
          </cell>
          <cell r="D32">
            <v>164179100</v>
          </cell>
          <cell r="E32">
            <v>101434</v>
          </cell>
          <cell r="F32">
            <v>1192979984</v>
          </cell>
          <cell r="G32">
            <v>2011661</v>
          </cell>
          <cell r="H32">
            <v>279433415</v>
          </cell>
          <cell r="I32">
            <v>455958</v>
          </cell>
          <cell r="J32">
            <v>679970653</v>
          </cell>
          <cell r="K32">
            <v>751746</v>
          </cell>
          <cell r="L32">
            <v>1167847792</v>
          </cell>
          <cell r="M32">
            <v>1521410</v>
          </cell>
          <cell r="N32">
            <v>336593116</v>
          </cell>
          <cell r="O32">
            <v>444678</v>
          </cell>
          <cell r="P32">
            <v>245049369</v>
          </cell>
          <cell r="Q32">
            <v>414585</v>
          </cell>
          <cell r="R32">
            <v>1090691023</v>
          </cell>
          <cell r="S32">
            <v>2021307</v>
          </cell>
          <cell r="T32">
            <v>256661777</v>
          </cell>
          <cell r="U32">
            <v>394142</v>
          </cell>
          <cell r="V32">
            <v>991996142</v>
          </cell>
          <cell r="W32">
            <v>1655118</v>
          </cell>
          <cell r="X32">
            <v>301745390</v>
          </cell>
          <cell r="Y32">
            <v>398595</v>
          </cell>
          <cell r="Z32">
            <v>7936469200</v>
          </cell>
          <cell r="AA32">
            <v>11981850</v>
          </cell>
        </row>
        <row r="33">
          <cell r="B33">
            <v>506795927</v>
          </cell>
          <cell r="C33">
            <v>49682</v>
          </cell>
          <cell r="D33">
            <v>506795927</v>
          </cell>
          <cell r="E33">
            <v>49682</v>
          </cell>
          <cell r="F33">
            <v>1826747</v>
          </cell>
          <cell r="G33">
            <v>1344</v>
          </cell>
          <cell r="H33">
            <v>8128944</v>
          </cell>
          <cell r="I33">
            <v>6135</v>
          </cell>
          <cell r="J33">
            <v>57928503</v>
          </cell>
          <cell r="K33">
            <v>46831</v>
          </cell>
          <cell r="L33">
            <v>1386930</v>
          </cell>
          <cell r="M33">
            <v>1149</v>
          </cell>
          <cell r="N33">
            <v>860699</v>
          </cell>
          <cell r="O33">
            <v>869</v>
          </cell>
          <cell r="P33">
            <v>48088997</v>
          </cell>
          <cell r="Q33">
            <v>37218</v>
          </cell>
          <cell r="R33">
            <v>4541797</v>
          </cell>
          <cell r="S33">
            <v>12656</v>
          </cell>
          <cell r="T33">
            <v>75823034</v>
          </cell>
          <cell r="U33">
            <v>56408</v>
          </cell>
          <cell r="V33">
            <v>2664741</v>
          </cell>
          <cell r="W33">
            <v>10559</v>
          </cell>
          <cell r="X33">
            <v>1982982</v>
          </cell>
          <cell r="Y33">
            <v>9123</v>
          </cell>
          <cell r="Z33">
            <v>261118876</v>
          </cell>
          <cell r="AA33">
            <v>241244</v>
          </cell>
        </row>
        <row r="34">
          <cell r="B34">
            <v>38932347</v>
          </cell>
          <cell r="C34">
            <v>105143</v>
          </cell>
          <cell r="D34">
            <v>38932347</v>
          </cell>
          <cell r="E34">
            <v>105143</v>
          </cell>
          <cell r="F34">
            <v>40089405</v>
          </cell>
          <cell r="G34">
            <v>115136</v>
          </cell>
          <cell r="H34">
            <v>75852650</v>
          </cell>
          <cell r="I34">
            <v>50169</v>
          </cell>
          <cell r="J34">
            <v>183426812</v>
          </cell>
          <cell r="K34">
            <v>71612</v>
          </cell>
          <cell r="L34">
            <v>177730957</v>
          </cell>
          <cell r="M34">
            <v>62874</v>
          </cell>
          <cell r="N34">
            <v>370225402</v>
          </cell>
          <cell r="O34">
            <v>119909</v>
          </cell>
          <cell r="P34">
            <v>275719975</v>
          </cell>
          <cell r="Q34">
            <v>109450</v>
          </cell>
          <cell r="R34">
            <v>280099744</v>
          </cell>
          <cell r="S34">
            <v>131383</v>
          </cell>
          <cell r="T34">
            <v>322553687</v>
          </cell>
          <cell r="U34">
            <v>99284</v>
          </cell>
          <cell r="V34">
            <v>201457065</v>
          </cell>
          <cell r="W34">
            <v>90681</v>
          </cell>
          <cell r="X34">
            <v>155241485</v>
          </cell>
          <cell r="Y34">
            <v>69094</v>
          </cell>
          <cell r="Z34">
            <v>2634966867</v>
          </cell>
          <cell r="AA34">
            <v>1337166</v>
          </cell>
        </row>
        <row r="35">
          <cell r="B35">
            <v>3661326005</v>
          </cell>
          <cell r="C35">
            <v>42647690</v>
          </cell>
          <cell r="D35">
            <v>3661326005</v>
          </cell>
          <cell r="E35">
            <v>42647690</v>
          </cell>
          <cell r="F35">
            <v>1110074928</v>
          </cell>
          <cell r="G35">
            <v>114016</v>
          </cell>
          <cell r="H35">
            <v>1380991808</v>
          </cell>
          <cell r="I35">
            <v>130752</v>
          </cell>
          <cell r="J35">
            <v>1838409333</v>
          </cell>
          <cell r="K35">
            <v>181602</v>
          </cell>
          <cell r="L35">
            <v>1032145104</v>
          </cell>
          <cell r="M35">
            <v>100542</v>
          </cell>
          <cell r="N35">
            <v>1195781053</v>
          </cell>
          <cell r="O35">
            <v>119384</v>
          </cell>
          <cell r="P35">
            <v>279182505</v>
          </cell>
          <cell r="Q35">
            <v>32600</v>
          </cell>
          <cell r="R35">
            <v>2231139388</v>
          </cell>
          <cell r="S35">
            <v>210678</v>
          </cell>
          <cell r="T35">
            <v>668029271</v>
          </cell>
          <cell r="U35">
            <v>68922</v>
          </cell>
          <cell r="V35">
            <v>820937433</v>
          </cell>
          <cell r="W35">
            <v>81911</v>
          </cell>
          <cell r="X35">
            <v>1706949651</v>
          </cell>
          <cell r="Y35">
            <v>168572</v>
          </cell>
          <cell r="Z35">
            <v>13486361367</v>
          </cell>
          <cell r="AA35">
            <v>1327488</v>
          </cell>
        </row>
        <row r="36">
          <cell r="B36">
            <v>77346908</v>
          </cell>
          <cell r="C36">
            <v>228000</v>
          </cell>
          <cell r="D36">
            <v>77346908</v>
          </cell>
          <cell r="E36">
            <v>228000</v>
          </cell>
          <cell r="F36">
            <v>8237972</v>
          </cell>
          <cell r="G36">
            <v>14321</v>
          </cell>
          <cell r="H36">
            <v>221526867</v>
          </cell>
          <cell r="I36">
            <v>73967</v>
          </cell>
          <cell r="J36">
            <v>186024821</v>
          </cell>
          <cell r="K36">
            <v>66020</v>
          </cell>
          <cell r="L36">
            <v>0</v>
          </cell>
          <cell r="M36">
            <v>0</v>
          </cell>
          <cell r="N36">
            <v>98104036</v>
          </cell>
          <cell r="O36">
            <v>110199</v>
          </cell>
          <cell r="P36">
            <v>8133867</v>
          </cell>
          <cell r="Q36">
            <v>256</v>
          </cell>
          <cell r="R36">
            <v>107736394</v>
          </cell>
          <cell r="S36">
            <v>42254</v>
          </cell>
          <cell r="T36">
            <v>63227807</v>
          </cell>
          <cell r="U36">
            <v>43607</v>
          </cell>
          <cell r="V36">
            <v>94743533</v>
          </cell>
          <cell r="W36">
            <v>113540</v>
          </cell>
          <cell r="X36">
            <v>26005087</v>
          </cell>
          <cell r="Y36">
            <v>65950</v>
          </cell>
          <cell r="Z36">
            <v>906096222</v>
          </cell>
          <cell r="AA36">
            <v>683317</v>
          </cell>
        </row>
        <row r="37">
          <cell r="B37">
            <v>15970705</v>
          </cell>
          <cell r="C37">
            <v>92204</v>
          </cell>
          <cell r="D37">
            <v>15970705</v>
          </cell>
          <cell r="E37">
            <v>92204</v>
          </cell>
          <cell r="F37">
            <v>2469980230</v>
          </cell>
          <cell r="G37">
            <v>28865740</v>
          </cell>
          <cell r="H37">
            <v>1353108830</v>
          </cell>
          <cell r="I37">
            <v>15429930</v>
          </cell>
          <cell r="J37">
            <v>448076690</v>
          </cell>
          <cell r="K37">
            <v>5068560</v>
          </cell>
          <cell r="L37">
            <v>72632590</v>
          </cell>
          <cell r="M37">
            <v>859460</v>
          </cell>
          <cell r="N37">
            <v>41635000</v>
          </cell>
          <cell r="O37">
            <v>458000</v>
          </cell>
          <cell r="P37">
            <v>357792600</v>
          </cell>
          <cell r="Q37">
            <v>4039300</v>
          </cell>
          <cell r="R37">
            <v>2328719330</v>
          </cell>
          <cell r="S37">
            <v>21168074</v>
          </cell>
          <cell r="T37">
            <v>372542500</v>
          </cell>
          <cell r="U37">
            <v>3669220</v>
          </cell>
          <cell r="V37">
            <v>45880100</v>
          </cell>
          <cell r="W37">
            <v>534620</v>
          </cell>
          <cell r="X37">
            <v>201856575</v>
          </cell>
          <cell r="Y37">
            <v>2068155</v>
          </cell>
          <cell r="Z37">
            <v>14815415155</v>
          </cell>
          <cell r="AA37">
            <v>164929781</v>
          </cell>
        </row>
        <row r="38">
          <cell r="B38">
            <v>68646699679</v>
          </cell>
          <cell r="C38">
            <v>195803552</v>
          </cell>
          <cell r="D38">
            <v>68646699679</v>
          </cell>
          <cell r="E38">
            <v>195803552</v>
          </cell>
          <cell r="F38">
            <v>43250000</v>
          </cell>
          <cell r="G38">
            <v>80900</v>
          </cell>
          <cell r="H38">
            <v>109296000</v>
          </cell>
          <cell r="I38">
            <v>268240</v>
          </cell>
          <cell r="J38">
            <v>495893478</v>
          </cell>
          <cell r="K38">
            <v>1270909</v>
          </cell>
          <cell r="L38">
            <v>709411867</v>
          </cell>
          <cell r="M38">
            <v>1641226</v>
          </cell>
          <cell r="N38">
            <v>444542027</v>
          </cell>
          <cell r="O38">
            <v>1201298</v>
          </cell>
          <cell r="P38">
            <v>149549000</v>
          </cell>
          <cell r="Q38">
            <v>458580</v>
          </cell>
          <cell r="R38">
            <v>533619553</v>
          </cell>
          <cell r="S38">
            <v>1299204</v>
          </cell>
          <cell r="T38">
            <v>1078474758</v>
          </cell>
          <cell r="U38">
            <v>2198222</v>
          </cell>
          <cell r="V38">
            <v>115320490</v>
          </cell>
          <cell r="W38">
            <v>303940</v>
          </cell>
          <cell r="X38">
            <v>691656578</v>
          </cell>
          <cell r="Y38">
            <v>1749133</v>
          </cell>
          <cell r="Z38">
            <v>5264661937</v>
          </cell>
          <cell r="AA38">
            <v>12435781</v>
          </cell>
        </row>
        <row r="39">
          <cell r="B39">
            <v>15831103</v>
          </cell>
          <cell r="C39">
            <v>177643</v>
          </cell>
          <cell r="D39">
            <v>15831103</v>
          </cell>
          <cell r="E39">
            <v>177643</v>
          </cell>
          <cell r="F39">
            <v>700000</v>
          </cell>
          <cell r="G39">
            <v>1600</v>
          </cell>
          <cell r="H39">
            <v>99767500</v>
          </cell>
          <cell r="I39">
            <v>213787</v>
          </cell>
          <cell r="J39">
            <v>0</v>
          </cell>
          <cell r="K39">
            <v>0</v>
          </cell>
          <cell r="L39">
            <v>8263500</v>
          </cell>
          <cell r="M39">
            <v>16957</v>
          </cell>
          <cell r="N39">
            <v>107331000</v>
          </cell>
          <cell r="O39">
            <v>229244</v>
          </cell>
          <cell r="P39">
            <v>0</v>
          </cell>
          <cell r="Q39">
            <v>0</v>
          </cell>
          <cell r="R39">
            <v>44107000</v>
          </cell>
          <cell r="S39">
            <v>94515</v>
          </cell>
          <cell r="T39">
            <v>0</v>
          </cell>
          <cell r="U39">
            <v>0</v>
          </cell>
          <cell r="V39">
            <v>104531000</v>
          </cell>
          <cell r="W39">
            <v>223244</v>
          </cell>
          <cell r="X39">
            <v>72189000</v>
          </cell>
          <cell r="Y39">
            <v>153194</v>
          </cell>
          <cell r="Z39">
            <v>541911050</v>
          </cell>
          <cell r="AA39">
            <v>1172591</v>
          </cell>
        </row>
        <row r="40">
          <cell r="B40">
            <v>55784834670</v>
          </cell>
          <cell r="C40">
            <v>98675562</v>
          </cell>
          <cell r="D40">
            <v>55784834670</v>
          </cell>
          <cell r="E40">
            <v>98675562</v>
          </cell>
          <cell r="F40">
            <v>56360600</v>
          </cell>
          <cell r="G40">
            <v>153364</v>
          </cell>
          <cell r="H40">
            <v>565000</v>
          </cell>
          <cell r="I40">
            <v>3000</v>
          </cell>
          <cell r="J40">
            <v>3317900</v>
          </cell>
          <cell r="K40">
            <v>16846</v>
          </cell>
          <cell r="L40">
            <v>18007200</v>
          </cell>
          <cell r="M40">
            <v>463589</v>
          </cell>
          <cell r="N40">
            <v>54414110</v>
          </cell>
          <cell r="O40">
            <v>1667673</v>
          </cell>
          <cell r="P40">
            <v>74669732</v>
          </cell>
          <cell r="Q40">
            <v>1944584</v>
          </cell>
          <cell r="R40">
            <v>15825640</v>
          </cell>
          <cell r="S40">
            <v>183038</v>
          </cell>
          <cell r="T40">
            <v>10638271</v>
          </cell>
          <cell r="U40">
            <v>145737</v>
          </cell>
          <cell r="V40">
            <v>8830000</v>
          </cell>
          <cell r="W40">
            <v>131668</v>
          </cell>
          <cell r="X40">
            <v>34298410</v>
          </cell>
          <cell r="Y40">
            <v>961620</v>
          </cell>
          <cell r="Z40">
            <v>305160880</v>
          </cell>
          <cell r="AA40">
            <v>5833915</v>
          </cell>
        </row>
        <row r="41">
          <cell r="B41">
            <v>142474398</v>
          </cell>
          <cell r="C41">
            <v>364253</v>
          </cell>
          <cell r="D41">
            <v>142474398</v>
          </cell>
          <cell r="E41">
            <v>364253</v>
          </cell>
          <cell r="F41">
            <v>117864723351</v>
          </cell>
          <cell r="G41">
            <v>140597663</v>
          </cell>
          <cell r="H41">
            <v>30494059736</v>
          </cell>
          <cell r="I41">
            <v>145668595</v>
          </cell>
          <cell r="J41">
            <v>19574522327</v>
          </cell>
          <cell r="K41">
            <v>98334674</v>
          </cell>
          <cell r="L41">
            <v>33608362330</v>
          </cell>
          <cell r="M41">
            <v>177784790</v>
          </cell>
          <cell r="N41">
            <v>28015457161</v>
          </cell>
          <cell r="O41">
            <v>109527827</v>
          </cell>
          <cell r="P41">
            <v>30943250922</v>
          </cell>
          <cell r="Q41">
            <v>134943215</v>
          </cell>
          <cell r="R41">
            <v>42868771749</v>
          </cell>
          <cell r="S41">
            <v>186558073</v>
          </cell>
          <cell r="T41">
            <v>16524092642</v>
          </cell>
          <cell r="U41">
            <v>58046604</v>
          </cell>
          <cell r="V41">
            <v>31476497822</v>
          </cell>
          <cell r="W41">
            <v>149112971</v>
          </cell>
          <cell r="X41">
            <v>27775618426</v>
          </cell>
          <cell r="Y41">
            <v>103922317</v>
          </cell>
          <cell r="Z41">
            <v>479209697469</v>
          </cell>
          <cell r="AA41">
            <v>1586321844</v>
          </cell>
        </row>
        <row r="42">
          <cell r="B42">
            <v>1559899336</v>
          </cell>
          <cell r="C42">
            <v>1894171</v>
          </cell>
          <cell r="D42">
            <v>1559899336</v>
          </cell>
          <cell r="E42">
            <v>1894171</v>
          </cell>
          <cell r="F42">
            <v>20532012</v>
          </cell>
          <cell r="G42">
            <v>288507</v>
          </cell>
          <cell r="H42">
            <v>82817285</v>
          </cell>
          <cell r="I42">
            <v>283551</v>
          </cell>
          <cell r="J42">
            <v>78174718</v>
          </cell>
          <cell r="K42">
            <v>310706</v>
          </cell>
          <cell r="L42">
            <v>30619771</v>
          </cell>
          <cell r="M42">
            <v>29573</v>
          </cell>
          <cell r="N42">
            <v>34106055</v>
          </cell>
          <cell r="O42">
            <v>56017</v>
          </cell>
          <cell r="P42">
            <v>30552993</v>
          </cell>
          <cell r="Q42">
            <v>94553</v>
          </cell>
          <cell r="R42">
            <v>44905356</v>
          </cell>
          <cell r="S42">
            <v>411805</v>
          </cell>
          <cell r="T42">
            <v>25264790</v>
          </cell>
          <cell r="U42">
            <v>84692</v>
          </cell>
          <cell r="V42">
            <v>39128836</v>
          </cell>
          <cell r="W42">
            <v>130408</v>
          </cell>
          <cell r="X42">
            <v>58866530</v>
          </cell>
          <cell r="Y42">
            <v>669138</v>
          </cell>
          <cell r="Z42">
            <v>475295658</v>
          </cell>
          <cell r="AA42">
            <v>2557912</v>
          </cell>
        </row>
        <row r="43">
          <cell r="B43">
            <v>397580786</v>
          </cell>
          <cell r="C43">
            <v>705943</v>
          </cell>
          <cell r="D43">
            <v>397580786</v>
          </cell>
          <cell r="E43">
            <v>705943</v>
          </cell>
          <cell r="F43">
            <v>43979661606</v>
          </cell>
          <cell r="G43">
            <v>65600970</v>
          </cell>
          <cell r="H43">
            <v>26441034664</v>
          </cell>
          <cell r="I43">
            <v>41727765</v>
          </cell>
          <cell r="J43">
            <v>25126050659</v>
          </cell>
          <cell r="K43">
            <v>42317445</v>
          </cell>
          <cell r="L43">
            <v>45785610495</v>
          </cell>
          <cell r="M43">
            <v>92304855</v>
          </cell>
          <cell r="N43">
            <v>55014206461</v>
          </cell>
          <cell r="O43">
            <v>117518524</v>
          </cell>
          <cell r="P43">
            <v>52548889430</v>
          </cell>
          <cell r="Q43">
            <v>108702015</v>
          </cell>
          <cell r="R43">
            <v>70311355444</v>
          </cell>
          <cell r="S43">
            <v>124547206</v>
          </cell>
          <cell r="T43">
            <v>52481977737</v>
          </cell>
          <cell r="U43">
            <v>89011515</v>
          </cell>
          <cell r="V43">
            <v>61673397843</v>
          </cell>
          <cell r="W43">
            <v>124699733</v>
          </cell>
          <cell r="X43">
            <v>53895598029</v>
          </cell>
          <cell r="Y43">
            <v>102376281</v>
          </cell>
          <cell r="Z43">
            <v>597241451522</v>
          </cell>
          <cell r="AA43">
            <v>1096685020</v>
          </cell>
        </row>
        <row r="44">
          <cell r="B44">
            <v>5022059492</v>
          </cell>
          <cell r="C44">
            <v>5095439</v>
          </cell>
          <cell r="D44">
            <v>5022059492</v>
          </cell>
          <cell r="E44">
            <v>5095439</v>
          </cell>
          <cell r="F44">
            <v>534674160</v>
          </cell>
          <cell r="G44">
            <v>2080476</v>
          </cell>
          <cell r="H44">
            <v>539824136</v>
          </cell>
          <cell r="I44">
            <v>1707206</v>
          </cell>
          <cell r="J44">
            <v>1088728528</v>
          </cell>
          <cell r="K44">
            <v>4389341</v>
          </cell>
          <cell r="L44">
            <v>1065030815</v>
          </cell>
          <cell r="M44">
            <v>4244235</v>
          </cell>
          <cell r="N44">
            <v>604691687</v>
          </cell>
          <cell r="O44">
            <v>2000335</v>
          </cell>
          <cell r="P44">
            <v>847707535</v>
          </cell>
          <cell r="Q44">
            <v>3090707</v>
          </cell>
          <cell r="R44">
            <v>800843407</v>
          </cell>
          <cell r="S44">
            <v>2587834</v>
          </cell>
          <cell r="T44">
            <v>432632255</v>
          </cell>
          <cell r="U44">
            <v>1537985</v>
          </cell>
          <cell r="V44">
            <v>901771439</v>
          </cell>
          <cell r="W44">
            <v>3161689</v>
          </cell>
          <cell r="X44">
            <v>955246212</v>
          </cell>
          <cell r="Y44">
            <v>4195637</v>
          </cell>
          <cell r="Z44">
            <v>8134483685</v>
          </cell>
          <cell r="AA44">
            <v>30010255</v>
          </cell>
        </row>
        <row r="45">
          <cell r="B45">
            <v>202584516</v>
          </cell>
          <cell r="C45">
            <v>64373</v>
          </cell>
          <cell r="D45">
            <v>202584516</v>
          </cell>
          <cell r="E45">
            <v>64373</v>
          </cell>
          <cell r="F45">
            <v>2007627154</v>
          </cell>
          <cell r="G45">
            <v>6647556</v>
          </cell>
          <cell r="H45">
            <v>1624373201</v>
          </cell>
          <cell r="I45">
            <v>1740224</v>
          </cell>
          <cell r="J45">
            <v>1518570831</v>
          </cell>
          <cell r="K45">
            <v>2903877</v>
          </cell>
          <cell r="L45">
            <v>3653594458</v>
          </cell>
          <cell r="M45">
            <v>2510325</v>
          </cell>
          <cell r="N45">
            <v>22544464687</v>
          </cell>
          <cell r="O45">
            <v>3138406</v>
          </cell>
          <cell r="P45">
            <v>6437175760</v>
          </cell>
          <cell r="Q45">
            <v>2885167</v>
          </cell>
          <cell r="R45">
            <v>2096455413</v>
          </cell>
          <cell r="S45">
            <v>3238904</v>
          </cell>
          <cell r="T45">
            <v>1705606441</v>
          </cell>
          <cell r="U45">
            <v>3086557</v>
          </cell>
          <cell r="V45">
            <v>1750052326</v>
          </cell>
          <cell r="W45">
            <v>3450537</v>
          </cell>
          <cell r="X45">
            <v>598677148</v>
          </cell>
          <cell r="Y45">
            <v>1040077</v>
          </cell>
          <cell r="Z45">
            <v>46510299797</v>
          </cell>
          <cell r="AA45">
            <v>34826905</v>
          </cell>
        </row>
        <row r="46">
          <cell r="B46">
            <v>119197179</v>
          </cell>
          <cell r="C46">
            <v>62407</v>
          </cell>
          <cell r="D46">
            <v>119197179</v>
          </cell>
          <cell r="E46">
            <v>62407</v>
          </cell>
          <cell r="F46">
            <v>131591643</v>
          </cell>
          <cell r="G46">
            <v>212905</v>
          </cell>
          <cell r="H46">
            <v>335229430</v>
          </cell>
          <cell r="I46">
            <v>661930</v>
          </cell>
          <cell r="J46">
            <v>136308707</v>
          </cell>
          <cell r="K46">
            <v>318542</v>
          </cell>
          <cell r="L46">
            <v>509626468</v>
          </cell>
          <cell r="M46">
            <v>714878</v>
          </cell>
          <cell r="N46">
            <v>179324471</v>
          </cell>
          <cell r="O46">
            <v>363326</v>
          </cell>
          <cell r="P46">
            <v>130931708</v>
          </cell>
          <cell r="Q46">
            <v>284255</v>
          </cell>
          <cell r="R46">
            <v>65739266</v>
          </cell>
          <cell r="S46">
            <v>134082</v>
          </cell>
          <cell r="T46">
            <v>218068586</v>
          </cell>
          <cell r="U46">
            <v>530188</v>
          </cell>
          <cell r="V46">
            <v>519126458</v>
          </cell>
          <cell r="W46">
            <v>907606</v>
          </cell>
          <cell r="X46">
            <v>787818971</v>
          </cell>
          <cell r="Y46">
            <v>1155600</v>
          </cell>
          <cell r="Z46">
            <v>3890287914</v>
          </cell>
          <cell r="AA46">
            <v>6756323</v>
          </cell>
        </row>
        <row r="47">
          <cell r="B47">
            <v>174857975</v>
          </cell>
          <cell r="C47">
            <v>5479801</v>
          </cell>
          <cell r="D47">
            <v>174857975</v>
          </cell>
          <cell r="E47">
            <v>5479801</v>
          </cell>
          <cell r="F47">
            <v>6055067246</v>
          </cell>
          <cell r="G47">
            <v>5946814</v>
          </cell>
          <cell r="H47">
            <v>5986582304</v>
          </cell>
          <cell r="I47">
            <v>6034147</v>
          </cell>
          <cell r="J47">
            <v>5868042270</v>
          </cell>
          <cell r="K47">
            <v>6419158</v>
          </cell>
          <cell r="L47">
            <v>7784713359</v>
          </cell>
          <cell r="M47">
            <v>8033287</v>
          </cell>
          <cell r="N47">
            <v>6196959372</v>
          </cell>
          <cell r="O47">
            <v>6758701</v>
          </cell>
          <cell r="P47">
            <v>7484216795</v>
          </cell>
          <cell r="Q47">
            <v>7768623</v>
          </cell>
          <cell r="R47">
            <v>5438556286</v>
          </cell>
          <cell r="S47">
            <v>6524181</v>
          </cell>
          <cell r="T47">
            <v>6503669780</v>
          </cell>
          <cell r="U47">
            <v>6564678</v>
          </cell>
          <cell r="V47">
            <v>7792973404</v>
          </cell>
          <cell r="W47">
            <v>7936061</v>
          </cell>
          <cell r="X47">
            <v>5471713499</v>
          </cell>
          <cell r="Y47">
            <v>6190371</v>
          </cell>
          <cell r="Z47">
            <v>75038302476</v>
          </cell>
          <cell r="AA47">
            <v>78787819</v>
          </cell>
        </row>
        <row r="48">
          <cell r="B48">
            <v>75462535</v>
          </cell>
          <cell r="C48">
            <v>12630</v>
          </cell>
          <cell r="D48">
            <v>75462535</v>
          </cell>
          <cell r="E48">
            <v>12630</v>
          </cell>
          <cell r="F48">
            <v>248718120</v>
          </cell>
          <cell r="G48">
            <v>155411</v>
          </cell>
          <cell r="H48">
            <v>27667217</v>
          </cell>
          <cell r="I48">
            <v>24344</v>
          </cell>
          <cell r="J48">
            <v>91088280</v>
          </cell>
          <cell r="K48">
            <v>119682</v>
          </cell>
          <cell r="L48">
            <v>241490186</v>
          </cell>
          <cell r="M48">
            <v>92464</v>
          </cell>
          <cell r="N48">
            <v>398445143</v>
          </cell>
          <cell r="O48">
            <v>141828</v>
          </cell>
          <cell r="P48">
            <v>206606506</v>
          </cell>
          <cell r="Q48">
            <v>20169</v>
          </cell>
          <cell r="R48">
            <v>339596588</v>
          </cell>
          <cell r="S48">
            <v>31864</v>
          </cell>
          <cell r="T48">
            <v>129217208</v>
          </cell>
          <cell r="U48">
            <v>11915</v>
          </cell>
          <cell r="V48">
            <v>196868964</v>
          </cell>
          <cell r="W48">
            <v>17927</v>
          </cell>
          <cell r="X48">
            <v>122359270</v>
          </cell>
          <cell r="Y48">
            <v>30997</v>
          </cell>
          <cell r="Z48">
            <v>2240973012</v>
          </cell>
          <cell r="AA48">
            <v>735875</v>
          </cell>
        </row>
        <row r="49">
          <cell r="B49">
            <v>320838930</v>
          </cell>
          <cell r="C49">
            <v>5321086</v>
          </cell>
          <cell r="D49">
            <v>320838930</v>
          </cell>
          <cell r="E49">
            <v>5321086</v>
          </cell>
          <cell r="F49">
            <v>677617263</v>
          </cell>
          <cell r="G49">
            <v>233280</v>
          </cell>
          <cell r="H49">
            <v>623998916</v>
          </cell>
          <cell r="I49">
            <v>353648</v>
          </cell>
          <cell r="J49">
            <v>1971030262</v>
          </cell>
          <cell r="K49">
            <v>497228</v>
          </cell>
          <cell r="L49">
            <v>577597049</v>
          </cell>
          <cell r="M49">
            <v>214654</v>
          </cell>
          <cell r="N49">
            <v>3217332908</v>
          </cell>
          <cell r="O49">
            <v>511884</v>
          </cell>
          <cell r="P49">
            <v>2789948680</v>
          </cell>
          <cell r="Q49">
            <v>316649</v>
          </cell>
          <cell r="R49">
            <v>961314480</v>
          </cell>
          <cell r="S49">
            <v>351555</v>
          </cell>
          <cell r="T49">
            <v>695386965</v>
          </cell>
          <cell r="U49">
            <v>357195</v>
          </cell>
          <cell r="V49">
            <v>1771797451</v>
          </cell>
          <cell r="W49">
            <v>353613</v>
          </cell>
          <cell r="X49">
            <v>7189755006</v>
          </cell>
          <cell r="Y49">
            <v>1073000</v>
          </cell>
          <cell r="Z49">
            <v>22178720843</v>
          </cell>
          <cell r="AA49">
            <v>4891600</v>
          </cell>
        </row>
        <row r="50">
          <cell r="B50">
            <v>2895888421</v>
          </cell>
          <cell r="C50">
            <v>4222749</v>
          </cell>
          <cell r="D50">
            <v>2895888421</v>
          </cell>
          <cell r="E50">
            <v>4222749</v>
          </cell>
          <cell r="F50">
            <v>102019800</v>
          </cell>
          <cell r="G50">
            <v>2263132</v>
          </cell>
          <cell r="H50">
            <v>148525125</v>
          </cell>
          <cell r="I50">
            <v>2981364</v>
          </cell>
          <cell r="J50">
            <v>195014950</v>
          </cell>
          <cell r="K50">
            <v>4872713</v>
          </cell>
          <cell r="L50">
            <v>661111870</v>
          </cell>
          <cell r="M50">
            <v>15455195</v>
          </cell>
          <cell r="N50">
            <v>660273645</v>
          </cell>
          <cell r="O50">
            <v>19448850</v>
          </cell>
          <cell r="P50">
            <v>372899197</v>
          </cell>
          <cell r="Q50">
            <v>9998964</v>
          </cell>
          <cell r="R50">
            <v>586471358</v>
          </cell>
          <cell r="S50">
            <v>6349820</v>
          </cell>
          <cell r="T50">
            <v>87206334</v>
          </cell>
          <cell r="U50">
            <v>1967615</v>
          </cell>
          <cell r="V50">
            <v>64011293</v>
          </cell>
          <cell r="W50">
            <v>1200543</v>
          </cell>
          <cell r="X50">
            <v>163263050</v>
          </cell>
          <cell r="Y50">
            <v>3085231</v>
          </cell>
          <cell r="Z50">
            <v>3474430147</v>
          </cell>
          <cell r="AA50">
            <v>77809628</v>
          </cell>
        </row>
        <row r="51">
          <cell r="B51">
            <v>1600000</v>
          </cell>
          <cell r="C51">
            <v>40000</v>
          </cell>
          <cell r="D51">
            <v>1600000</v>
          </cell>
          <cell r="E51">
            <v>40000</v>
          </cell>
          <cell r="F51">
            <v>117683457</v>
          </cell>
          <cell r="G51">
            <v>16798</v>
          </cell>
          <cell r="H51">
            <v>51934950</v>
          </cell>
          <cell r="I51">
            <v>4340</v>
          </cell>
          <cell r="J51">
            <v>226553340</v>
          </cell>
          <cell r="K51">
            <v>9314</v>
          </cell>
          <cell r="L51">
            <v>214942392</v>
          </cell>
          <cell r="M51">
            <v>21188</v>
          </cell>
          <cell r="N51">
            <v>122300472</v>
          </cell>
          <cell r="O51">
            <v>14893</v>
          </cell>
          <cell r="P51">
            <v>244472023</v>
          </cell>
          <cell r="Q51">
            <v>56252</v>
          </cell>
          <cell r="R51">
            <v>280719465</v>
          </cell>
          <cell r="S51">
            <v>24322</v>
          </cell>
          <cell r="T51">
            <v>327791429</v>
          </cell>
          <cell r="U51">
            <v>37286</v>
          </cell>
          <cell r="V51">
            <v>156899865</v>
          </cell>
          <cell r="W51">
            <v>26338</v>
          </cell>
          <cell r="X51">
            <v>624682697</v>
          </cell>
          <cell r="Y51">
            <v>113294</v>
          </cell>
          <cell r="Z51">
            <v>2561282858</v>
          </cell>
          <cell r="AA51">
            <v>353338</v>
          </cell>
        </row>
        <row r="52">
          <cell r="B52">
            <v>194477713</v>
          </cell>
          <cell r="C52">
            <v>633154</v>
          </cell>
          <cell r="D52">
            <v>194477713</v>
          </cell>
          <cell r="E52">
            <v>633154</v>
          </cell>
          <cell r="F52">
            <v>749146794</v>
          </cell>
          <cell r="G52">
            <v>11843254</v>
          </cell>
          <cell r="H52">
            <v>626543209</v>
          </cell>
          <cell r="I52">
            <v>12861091</v>
          </cell>
          <cell r="J52">
            <v>442577714</v>
          </cell>
          <cell r="K52">
            <v>7910400</v>
          </cell>
          <cell r="L52">
            <v>853030628</v>
          </cell>
          <cell r="M52">
            <v>13834702</v>
          </cell>
          <cell r="N52">
            <v>866821932</v>
          </cell>
          <cell r="O52">
            <v>15540739</v>
          </cell>
          <cell r="P52">
            <v>367752606</v>
          </cell>
          <cell r="Q52">
            <v>5569952</v>
          </cell>
          <cell r="R52">
            <v>638444942</v>
          </cell>
          <cell r="S52">
            <v>12787050</v>
          </cell>
          <cell r="T52">
            <v>735552537</v>
          </cell>
          <cell r="U52">
            <v>12123588</v>
          </cell>
          <cell r="V52">
            <v>925567817</v>
          </cell>
          <cell r="W52">
            <v>16072719</v>
          </cell>
          <cell r="X52">
            <v>355186173</v>
          </cell>
          <cell r="Y52">
            <v>5061760</v>
          </cell>
          <cell r="Z52">
            <v>7768003899</v>
          </cell>
          <cell r="AA52">
            <v>132420369</v>
          </cell>
        </row>
        <row r="53">
          <cell r="B53">
            <v>1731912767</v>
          </cell>
          <cell r="C53">
            <v>4865632</v>
          </cell>
          <cell r="D53">
            <v>1731912767</v>
          </cell>
          <cell r="E53">
            <v>4865632</v>
          </cell>
          <cell r="F53">
            <v>3474154151</v>
          </cell>
          <cell r="G53">
            <v>5194707</v>
          </cell>
          <cell r="H53">
            <v>4327214473</v>
          </cell>
          <cell r="I53">
            <v>5878872</v>
          </cell>
          <cell r="J53">
            <v>3207055649</v>
          </cell>
          <cell r="K53">
            <v>4433648</v>
          </cell>
          <cell r="L53">
            <v>4468441414</v>
          </cell>
          <cell r="M53">
            <v>6595354</v>
          </cell>
          <cell r="N53">
            <v>4974338755</v>
          </cell>
          <cell r="O53">
            <v>6865428</v>
          </cell>
          <cell r="P53">
            <v>3764984910</v>
          </cell>
          <cell r="Q53">
            <v>5638204</v>
          </cell>
          <cell r="R53">
            <v>4225992730</v>
          </cell>
          <cell r="S53">
            <v>5987818</v>
          </cell>
          <cell r="T53">
            <v>2664005335</v>
          </cell>
          <cell r="U53">
            <v>3473444</v>
          </cell>
          <cell r="V53">
            <v>5217876749</v>
          </cell>
          <cell r="W53">
            <v>7090361</v>
          </cell>
          <cell r="X53">
            <v>3559575269</v>
          </cell>
          <cell r="Y53">
            <v>4873684</v>
          </cell>
          <cell r="Z53">
            <v>46026760161</v>
          </cell>
          <cell r="AA53">
            <v>64379979</v>
          </cell>
        </row>
        <row r="54">
          <cell r="B54">
            <v>36000</v>
          </cell>
          <cell r="C54">
            <v>90</v>
          </cell>
          <cell r="D54">
            <v>36000</v>
          </cell>
          <cell r="E54">
            <v>90</v>
          </cell>
          <cell r="F54">
            <v>16600000</v>
          </cell>
          <cell r="G54">
            <v>80000</v>
          </cell>
          <cell r="H54">
            <v>5000000</v>
          </cell>
          <cell r="I54">
            <v>49200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1600000</v>
          </cell>
          <cell r="O54">
            <v>40000</v>
          </cell>
          <cell r="P54">
            <v>13000000</v>
          </cell>
          <cell r="Q54">
            <v>40000</v>
          </cell>
          <cell r="R54">
            <v>1015300000</v>
          </cell>
          <cell r="S54">
            <v>115000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1053100000</v>
          </cell>
          <cell r="AA54">
            <v>364200</v>
          </cell>
        </row>
        <row r="55">
          <cell r="B55">
            <v>296688130</v>
          </cell>
          <cell r="C55">
            <v>323103</v>
          </cell>
          <cell r="D55">
            <v>296688130</v>
          </cell>
          <cell r="E55">
            <v>323103</v>
          </cell>
          <cell r="F55">
            <v>188816183</v>
          </cell>
          <cell r="G55">
            <v>505464</v>
          </cell>
          <cell r="H55">
            <v>102196191</v>
          </cell>
          <cell r="I55">
            <v>208019</v>
          </cell>
          <cell r="J55">
            <v>180236214</v>
          </cell>
          <cell r="K55">
            <v>324389</v>
          </cell>
          <cell r="L55">
            <v>969953551</v>
          </cell>
          <cell r="M55">
            <v>751662</v>
          </cell>
          <cell r="N55">
            <v>243633628</v>
          </cell>
          <cell r="O55">
            <v>832499</v>
          </cell>
          <cell r="P55">
            <v>5026298875</v>
          </cell>
          <cell r="Q55">
            <v>600337</v>
          </cell>
          <cell r="R55">
            <v>243397467</v>
          </cell>
          <cell r="S55">
            <v>1011998</v>
          </cell>
          <cell r="T55">
            <v>174497264</v>
          </cell>
          <cell r="U55">
            <v>1090794</v>
          </cell>
          <cell r="V55">
            <v>335523928</v>
          </cell>
          <cell r="W55">
            <v>715021</v>
          </cell>
          <cell r="X55">
            <v>124006217</v>
          </cell>
          <cell r="Y55">
            <v>567824</v>
          </cell>
          <cell r="Z55">
            <v>8008451175</v>
          </cell>
          <cell r="AA55">
            <v>7887029</v>
          </cell>
        </row>
        <row r="56">
          <cell r="B56">
            <v>64923823</v>
          </cell>
          <cell r="C56">
            <v>3011</v>
          </cell>
          <cell r="D56">
            <v>64923823</v>
          </cell>
          <cell r="E56">
            <v>3011</v>
          </cell>
          <cell r="F56">
            <v>2381450879</v>
          </cell>
          <cell r="G56">
            <v>6716188</v>
          </cell>
          <cell r="H56">
            <v>2316300032</v>
          </cell>
          <cell r="I56">
            <v>5842116</v>
          </cell>
          <cell r="J56">
            <v>1958161986</v>
          </cell>
          <cell r="K56">
            <v>5831419</v>
          </cell>
          <cell r="L56">
            <v>2101250866</v>
          </cell>
          <cell r="M56">
            <v>6043314</v>
          </cell>
          <cell r="N56">
            <v>3034859982</v>
          </cell>
          <cell r="O56">
            <v>8959890</v>
          </cell>
          <cell r="P56">
            <v>1920665493</v>
          </cell>
          <cell r="Q56">
            <v>5284653</v>
          </cell>
          <cell r="R56">
            <v>2437680652</v>
          </cell>
          <cell r="S56">
            <v>6893469</v>
          </cell>
          <cell r="T56">
            <v>3648736485</v>
          </cell>
          <cell r="U56">
            <v>4851012</v>
          </cell>
          <cell r="V56">
            <v>2273128170</v>
          </cell>
          <cell r="W56">
            <v>6621816</v>
          </cell>
          <cell r="X56">
            <v>2041692204</v>
          </cell>
          <cell r="Y56">
            <v>6108564</v>
          </cell>
          <cell r="Z56">
            <v>27583713172</v>
          </cell>
          <cell r="AA56">
            <v>71786635</v>
          </cell>
        </row>
        <row r="57">
          <cell r="B57">
            <v>4676302143</v>
          </cell>
          <cell r="C57">
            <v>13572393</v>
          </cell>
          <cell r="D57">
            <v>4676302143</v>
          </cell>
          <cell r="E57">
            <v>13572393</v>
          </cell>
          <cell r="F57">
            <v>41250</v>
          </cell>
          <cell r="G57">
            <v>72</v>
          </cell>
          <cell r="H57">
            <v>6730052154</v>
          </cell>
          <cell r="I57">
            <v>18709068</v>
          </cell>
          <cell r="J57">
            <v>4800698677</v>
          </cell>
          <cell r="K57">
            <v>14897379</v>
          </cell>
          <cell r="L57">
            <v>340104300</v>
          </cell>
          <cell r="M57">
            <v>1333317</v>
          </cell>
          <cell r="N57">
            <v>131789272</v>
          </cell>
          <cell r="O57">
            <v>77922</v>
          </cell>
          <cell r="P57">
            <v>364116658</v>
          </cell>
          <cell r="Q57">
            <v>71871</v>
          </cell>
          <cell r="R57">
            <v>16594416</v>
          </cell>
          <cell r="S57">
            <v>3587</v>
          </cell>
          <cell r="T57">
            <v>11386937</v>
          </cell>
          <cell r="U57">
            <v>2592</v>
          </cell>
          <cell r="V57">
            <v>12685356</v>
          </cell>
          <cell r="W57">
            <v>1706</v>
          </cell>
          <cell r="X57">
            <v>102319691</v>
          </cell>
          <cell r="Y57">
            <v>25887</v>
          </cell>
          <cell r="Z57">
            <v>12509901109</v>
          </cell>
          <cell r="AA57">
            <v>35123551</v>
          </cell>
        </row>
        <row r="58">
          <cell r="B58">
            <v>24004415</v>
          </cell>
          <cell r="C58">
            <v>10628</v>
          </cell>
          <cell r="D58">
            <v>24004415</v>
          </cell>
          <cell r="E58">
            <v>10628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345403</v>
          </cell>
          <cell r="U58">
            <v>34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391386</v>
          </cell>
          <cell r="AA58">
            <v>71</v>
          </cell>
        </row>
        <row r="59">
          <cell r="B59">
            <v>2800787398</v>
          </cell>
          <cell r="C59">
            <v>2702328</v>
          </cell>
          <cell r="D59">
            <v>2800787398</v>
          </cell>
          <cell r="E59">
            <v>2702328</v>
          </cell>
          <cell r="F59">
            <v>288349114</v>
          </cell>
          <cell r="G59">
            <v>374410</v>
          </cell>
          <cell r="H59">
            <v>324268103</v>
          </cell>
          <cell r="I59">
            <v>357286</v>
          </cell>
          <cell r="J59">
            <v>401332916</v>
          </cell>
          <cell r="K59">
            <v>291298</v>
          </cell>
          <cell r="L59">
            <v>528600530</v>
          </cell>
          <cell r="M59">
            <v>427674</v>
          </cell>
          <cell r="N59">
            <v>287381883</v>
          </cell>
          <cell r="O59">
            <v>566677</v>
          </cell>
          <cell r="P59">
            <v>658945996</v>
          </cell>
          <cell r="Q59">
            <v>746076</v>
          </cell>
          <cell r="R59">
            <v>3721382591</v>
          </cell>
          <cell r="S59">
            <v>2196278</v>
          </cell>
          <cell r="T59">
            <v>776369932</v>
          </cell>
          <cell r="U59">
            <v>591337</v>
          </cell>
          <cell r="V59">
            <v>249623904</v>
          </cell>
          <cell r="W59">
            <v>368520</v>
          </cell>
          <cell r="X59">
            <v>394744265</v>
          </cell>
          <cell r="Y59">
            <v>609487</v>
          </cell>
          <cell r="Z59">
            <v>8197532447</v>
          </cell>
          <cell r="AA59">
            <v>7238428</v>
          </cell>
        </row>
        <row r="60">
          <cell r="B60">
            <v>59704081</v>
          </cell>
          <cell r="C60">
            <v>1088143</v>
          </cell>
          <cell r="D60">
            <v>59704081</v>
          </cell>
          <cell r="E60">
            <v>1088143</v>
          </cell>
          <cell r="F60">
            <v>58124689</v>
          </cell>
          <cell r="G60">
            <v>123867</v>
          </cell>
          <cell r="H60">
            <v>56813369</v>
          </cell>
          <cell r="I60">
            <v>6942</v>
          </cell>
          <cell r="J60">
            <v>48669451</v>
          </cell>
          <cell r="K60">
            <v>9511</v>
          </cell>
          <cell r="L60">
            <v>104601068</v>
          </cell>
          <cell r="M60">
            <v>12477</v>
          </cell>
          <cell r="N60">
            <v>103893160</v>
          </cell>
          <cell r="O60">
            <v>10184</v>
          </cell>
          <cell r="P60">
            <v>110148030</v>
          </cell>
          <cell r="Q60">
            <v>3813</v>
          </cell>
          <cell r="R60">
            <v>27744349</v>
          </cell>
          <cell r="S60">
            <v>7466</v>
          </cell>
          <cell r="T60">
            <v>16013670</v>
          </cell>
          <cell r="U60">
            <v>2627</v>
          </cell>
          <cell r="V60">
            <v>61121351</v>
          </cell>
          <cell r="W60">
            <v>16503</v>
          </cell>
          <cell r="X60">
            <v>53120443</v>
          </cell>
          <cell r="Y60">
            <v>7261</v>
          </cell>
          <cell r="Z60">
            <v>718622310</v>
          </cell>
          <cell r="AA60">
            <v>209766</v>
          </cell>
        </row>
        <row r="61">
          <cell r="B61">
            <v>462748081</v>
          </cell>
          <cell r="C61">
            <v>79498</v>
          </cell>
          <cell r="D61">
            <v>462748081</v>
          </cell>
          <cell r="E61">
            <v>79498</v>
          </cell>
          <cell r="F61">
            <v>5537944419</v>
          </cell>
          <cell r="G61">
            <v>13624920</v>
          </cell>
          <cell r="H61">
            <v>3356961779</v>
          </cell>
          <cell r="I61">
            <v>9877028</v>
          </cell>
          <cell r="J61">
            <v>4196929859</v>
          </cell>
          <cell r="K61">
            <v>11160189</v>
          </cell>
          <cell r="L61">
            <v>5405516614</v>
          </cell>
          <cell r="M61">
            <v>13903761</v>
          </cell>
          <cell r="N61">
            <v>5675320699</v>
          </cell>
          <cell r="O61">
            <v>13493284</v>
          </cell>
          <cell r="P61">
            <v>3230845567</v>
          </cell>
          <cell r="Q61">
            <v>7859266</v>
          </cell>
          <cell r="R61">
            <v>5592334086</v>
          </cell>
          <cell r="S61">
            <v>14054395</v>
          </cell>
          <cell r="T61">
            <v>5172026454</v>
          </cell>
          <cell r="U61">
            <v>10649395</v>
          </cell>
          <cell r="V61">
            <v>5858895715</v>
          </cell>
          <cell r="W61">
            <v>13555485</v>
          </cell>
          <cell r="X61">
            <v>5364129023</v>
          </cell>
          <cell r="Y61">
            <v>11526484</v>
          </cell>
          <cell r="Z61">
            <v>57850833510</v>
          </cell>
          <cell r="AA61">
            <v>142486725</v>
          </cell>
        </row>
        <row r="62">
          <cell r="B62">
            <v>2562892308</v>
          </cell>
          <cell r="C62">
            <v>3065918</v>
          </cell>
          <cell r="D62">
            <v>2562892308</v>
          </cell>
          <cell r="E62">
            <v>3065918</v>
          </cell>
          <cell r="F62">
            <v>20772010</v>
          </cell>
          <cell r="G62">
            <v>9164</v>
          </cell>
          <cell r="H62">
            <v>22626761</v>
          </cell>
          <cell r="I62">
            <v>9005</v>
          </cell>
          <cell r="J62">
            <v>9299771</v>
          </cell>
          <cell r="K62">
            <v>4099</v>
          </cell>
          <cell r="L62">
            <v>8542583</v>
          </cell>
          <cell r="M62">
            <v>3383</v>
          </cell>
          <cell r="N62">
            <v>22021765</v>
          </cell>
          <cell r="O62">
            <v>5564</v>
          </cell>
          <cell r="P62">
            <v>15298332</v>
          </cell>
          <cell r="Q62">
            <v>4569</v>
          </cell>
          <cell r="R62">
            <v>16990288</v>
          </cell>
          <cell r="S62">
            <v>7093</v>
          </cell>
          <cell r="T62">
            <v>10708672</v>
          </cell>
          <cell r="U62">
            <v>3693</v>
          </cell>
          <cell r="V62">
            <v>10551290</v>
          </cell>
          <cell r="W62">
            <v>2742</v>
          </cell>
          <cell r="X62">
            <v>17742011</v>
          </cell>
          <cell r="Y62">
            <v>5174</v>
          </cell>
          <cell r="Z62">
            <v>200672955</v>
          </cell>
          <cell r="AA62">
            <v>73396</v>
          </cell>
        </row>
        <row r="63">
          <cell r="B63">
            <v>2183115657</v>
          </cell>
          <cell r="C63">
            <v>2208661</v>
          </cell>
          <cell r="D63">
            <v>2183115657</v>
          </cell>
          <cell r="E63">
            <v>2208661</v>
          </cell>
          <cell r="F63">
            <v>2203575845</v>
          </cell>
          <cell r="G63">
            <v>1840383</v>
          </cell>
          <cell r="H63">
            <v>2914154739</v>
          </cell>
          <cell r="I63">
            <v>2334568</v>
          </cell>
          <cell r="J63">
            <v>2972826415</v>
          </cell>
          <cell r="K63">
            <v>2682528</v>
          </cell>
          <cell r="L63">
            <v>1798750105</v>
          </cell>
          <cell r="M63">
            <v>1626367</v>
          </cell>
          <cell r="N63">
            <v>2327427689</v>
          </cell>
          <cell r="O63">
            <v>2281779</v>
          </cell>
          <cell r="P63">
            <v>1699258663</v>
          </cell>
          <cell r="Q63">
            <v>1465155</v>
          </cell>
          <cell r="R63">
            <v>2526439379</v>
          </cell>
          <cell r="S63">
            <v>2626083</v>
          </cell>
          <cell r="T63">
            <v>1545682238</v>
          </cell>
          <cell r="U63">
            <v>1515355</v>
          </cell>
          <cell r="V63">
            <v>1594150953</v>
          </cell>
          <cell r="W63">
            <v>1589255</v>
          </cell>
          <cell r="X63">
            <v>1609830022</v>
          </cell>
          <cell r="Y63">
            <v>1679126</v>
          </cell>
          <cell r="Z63">
            <v>25775820230</v>
          </cell>
          <cell r="AA63">
            <v>24128936</v>
          </cell>
        </row>
        <row r="64">
          <cell r="B64">
            <v>2168112133</v>
          </cell>
          <cell r="C64">
            <v>80002964</v>
          </cell>
          <cell r="D64">
            <v>2168112133</v>
          </cell>
          <cell r="E64">
            <v>80002964</v>
          </cell>
          <cell r="F64">
            <v>40833934</v>
          </cell>
          <cell r="G64">
            <v>848369</v>
          </cell>
          <cell r="H64">
            <v>55914756</v>
          </cell>
          <cell r="I64">
            <v>636922</v>
          </cell>
          <cell r="J64">
            <v>30782128</v>
          </cell>
          <cell r="K64">
            <v>624931</v>
          </cell>
          <cell r="L64">
            <v>96312430</v>
          </cell>
          <cell r="M64">
            <v>805025</v>
          </cell>
          <cell r="N64">
            <v>54147802</v>
          </cell>
          <cell r="O64">
            <v>907883</v>
          </cell>
          <cell r="P64">
            <v>40591823</v>
          </cell>
          <cell r="Q64">
            <v>774705</v>
          </cell>
          <cell r="R64">
            <v>25071169</v>
          </cell>
          <cell r="S64">
            <v>573251</v>
          </cell>
          <cell r="T64">
            <v>51401558</v>
          </cell>
          <cell r="U64">
            <v>783021</v>
          </cell>
          <cell r="V64">
            <v>72911339</v>
          </cell>
          <cell r="W64">
            <v>1039512</v>
          </cell>
          <cell r="X64">
            <v>73197891</v>
          </cell>
          <cell r="Y64">
            <v>1038750</v>
          </cell>
          <cell r="Z64">
            <v>626745817</v>
          </cell>
          <cell r="AA64">
            <v>9569689</v>
          </cell>
        </row>
        <row r="65">
          <cell r="B65">
            <v>78554515</v>
          </cell>
          <cell r="C65">
            <v>222293</v>
          </cell>
          <cell r="D65">
            <v>78554515</v>
          </cell>
          <cell r="E65">
            <v>222293</v>
          </cell>
          <cell r="F65">
            <v>286064805</v>
          </cell>
          <cell r="G65">
            <v>87459</v>
          </cell>
          <cell r="H65">
            <v>211132331</v>
          </cell>
          <cell r="I65">
            <v>35380</v>
          </cell>
          <cell r="J65">
            <v>54409033</v>
          </cell>
          <cell r="K65">
            <v>22207</v>
          </cell>
          <cell r="L65">
            <v>1796292577</v>
          </cell>
          <cell r="M65">
            <v>97123</v>
          </cell>
          <cell r="N65">
            <v>336941523</v>
          </cell>
          <cell r="O65">
            <v>181439</v>
          </cell>
          <cell r="P65">
            <v>133835525</v>
          </cell>
          <cell r="Q65">
            <v>76267</v>
          </cell>
          <cell r="R65">
            <v>79331436</v>
          </cell>
          <cell r="S65">
            <v>31261</v>
          </cell>
          <cell r="T65">
            <v>201498363</v>
          </cell>
          <cell r="U65">
            <v>148057</v>
          </cell>
          <cell r="V65">
            <v>545779250</v>
          </cell>
          <cell r="W65">
            <v>82057</v>
          </cell>
          <cell r="X65">
            <v>144611142</v>
          </cell>
          <cell r="Y65">
            <v>62560</v>
          </cell>
          <cell r="Z65">
            <v>4341105276</v>
          </cell>
          <cell r="AA65">
            <v>973631</v>
          </cell>
        </row>
        <row r="66">
          <cell r="B66">
            <v>94787274</v>
          </cell>
          <cell r="C66">
            <v>23016</v>
          </cell>
          <cell r="D66">
            <v>94787274</v>
          </cell>
          <cell r="E66">
            <v>23016</v>
          </cell>
          <cell r="F66">
            <v>2316890725</v>
          </cell>
          <cell r="G66">
            <v>2976220</v>
          </cell>
          <cell r="H66">
            <v>1937889993</v>
          </cell>
          <cell r="I66">
            <v>2525998</v>
          </cell>
          <cell r="J66">
            <v>2204501048</v>
          </cell>
          <cell r="K66">
            <v>2676568</v>
          </cell>
          <cell r="L66">
            <v>4077962080</v>
          </cell>
          <cell r="M66">
            <v>4773046</v>
          </cell>
          <cell r="N66">
            <v>3088982966</v>
          </cell>
          <cell r="O66">
            <v>3980315</v>
          </cell>
          <cell r="P66">
            <v>2654372653</v>
          </cell>
          <cell r="Q66">
            <v>3414765</v>
          </cell>
          <cell r="R66">
            <v>2733848581</v>
          </cell>
          <cell r="S66">
            <v>3763026</v>
          </cell>
          <cell r="T66">
            <v>2249128632</v>
          </cell>
          <cell r="U66">
            <v>2784105</v>
          </cell>
          <cell r="V66">
            <v>1626857125</v>
          </cell>
          <cell r="W66">
            <v>2531926</v>
          </cell>
          <cell r="X66">
            <v>2194643558</v>
          </cell>
          <cell r="Y66">
            <v>2655701</v>
          </cell>
          <cell r="Z66">
            <v>29685172237</v>
          </cell>
          <cell r="AA66">
            <v>37524062</v>
          </cell>
        </row>
        <row r="67">
          <cell r="B67">
            <v>1108436739</v>
          </cell>
          <cell r="C67">
            <v>7341780</v>
          </cell>
          <cell r="D67">
            <v>1108436739</v>
          </cell>
          <cell r="E67">
            <v>7341780</v>
          </cell>
          <cell r="F67">
            <v>3310644429</v>
          </cell>
          <cell r="G67">
            <v>3208054</v>
          </cell>
          <cell r="H67">
            <v>2661124519</v>
          </cell>
          <cell r="I67">
            <v>2541317</v>
          </cell>
          <cell r="J67">
            <v>2908566505</v>
          </cell>
          <cell r="K67">
            <v>2675566</v>
          </cell>
          <cell r="L67">
            <v>3961969147</v>
          </cell>
          <cell r="M67">
            <v>3788181</v>
          </cell>
          <cell r="N67">
            <v>3152855311</v>
          </cell>
          <cell r="O67">
            <v>3196540</v>
          </cell>
          <cell r="P67">
            <v>3647924760</v>
          </cell>
          <cell r="Q67">
            <v>3765800</v>
          </cell>
          <cell r="R67">
            <v>1249933922</v>
          </cell>
          <cell r="S67">
            <v>1096109</v>
          </cell>
          <cell r="T67">
            <v>3059532533</v>
          </cell>
          <cell r="U67">
            <v>2942959</v>
          </cell>
          <cell r="V67">
            <v>3353163688</v>
          </cell>
          <cell r="W67">
            <v>3315184</v>
          </cell>
          <cell r="X67">
            <v>2526343473</v>
          </cell>
          <cell r="Y67">
            <v>2441525</v>
          </cell>
          <cell r="Z67">
            <v>34832601741</v>
          </cell>
          <cell r="AA67">
            <v>33925674</v>
          </cell>
        </row>
        <row r="68">
          <cell r="B68">
            <v>219827024</v>
          </cell>
          <cell r="C68">
            <v>1702715</v>
          </cell>
          <cell r="D68">
            <v>219827024</v>
          </cell>
          <cell r="E68">
            <v>1702715</v>
          </cell>
          <cell r="F68">
            <v>1184819558</v>
          </cell>
          <cell r="G68">
            <v>46500035</v>
          </cell>
          <cell r="H68">
            <v>0</v>
          </cell>
          <cell r="I68">
            <v>0</v>
          </cell>
          <cell r="J68">
            <v>6515386927</v>
          </cell>
          <cell r="K68">
            <v>241446335</v>
          </cell>
          <cell r="L68">
            <v>2134928501</v>
          </cell>
          <cell r="M68">
            <v>87394892</v>
          </cell>
          <cell r="N68">
            <v>3177297772</v>
          </cell>
          <cell r="O68">
            <v>130493965</v>
          </cell>
          <cell r="P68">
            <v>2055678287</v>
          </cell>
          <cell r="Q68">
            <v>86969926</v>
          </cell>
          <cell r="R68">
            <v>1667269444</v>
          </cell>
          <cell r="S68">
            <v>80000596</v>
          </cell>
          <cell r="T68">
            <v>1717288564</v>
          </cell>
          <cell r="U68">
            <v>80000372</v>
          </cell>
          <cell r="V68">
            <v>1519122939</v>
          </cell>
          <cell r="W68">
            <v>65712283</v>
          </cell>
          <cell r="X68">
            <v>2029851782</v>
          </cell>
          <cell r="Y68">
            <v>89026174</v>
          </cell>
          <cell r="Z68">
            <v>27673476930</v>
          </cell>
          <cell r="AA68">
            <v>1126450510</v>
          </cell>
        </row>
        <row r="69">
          <cell r="B69">
            <v>861503935</v>
          </cell>
          <cell r="C69">
            <v>910673</v>
          </cell>
          <cell r="D69">
            <v>861503935</v>
          </cell>
          <cell r="E69">
            <v>910673</v>
          </cell>
          <cell r="F69">
            <v>138809172</v>
          </cell>
          <cell r="G69">
            <v>406785</v>
          </cell>
          <cell r="H69">
            <v>1847200464</v>
          </cell>
          <cell r="I69">
            <v>4072462</v>
          </cell>
          <cell r="J69">
            <v>16720891</v>
          </cell>
          <cell r="K69">
            <v>110287</v>
          </cell>
          <cell r="L69">
            <v>8755199</v>
          </cell>
          <cell r="M69">
            <v>79249</v>
          </cell>
          <cell r="N69">
            <v>10068011</v>
          </cell>
          <cell r="O69">
            <v>100127</v>
          </cell>
          <cell r="P69">
            <v>14422524</v>
          </cell>
          <cell r="Q69">
            <v>67173</v>
          </cell>
          <cell r="R69">
            <v>11485606</v>
          </cell>
          <cell r="S69">
            <v>149992</v>
          </cell>
          <cell r="T69">
            <v>227758131</v>
          </cell>
          <cell r="U69">
            <v>979045</v>
          </cell>
          <cell r="V69">
            <v>144251857</v>
          </cell>
          <cell r="W69">
            <v>814627</v>
          </cell>
          <cell r="X69">
            <v>9203512</v>
          </cell>
          <cell r="Y69">
            <v>268540</v>
          </cell>
          <cell r="Z69">
            <v>2809153639</v>
          </cell>
          <cell r="AA69">
            <v>8152249</v>
          </cell>
        </row>
        <row r="70">
          <cell r="B70">
            <v>824120411</v>
          </cell>
          <cell r="C70">
            <v>3907209</v>
          </cell>
          <cell r="D70">
            <v>824120411</v>
          </cell>
          <cell r="E70">
            <v>3907209</v>
          </cell>
          <cell r="F70">
            <v>47350073</v>
          </cell>
          <cell r="G70">
            <v>7881</v>
          </cell>
          <cell r="H70">
            <v>10821667</v>
          </cell>
          <cell r="I70">
            <v>2421</v>
          </cell>
          <cell r="J70">
            <v>11604897</v>
          </cell>
          <cell r="K70">
            <v>2009</v>
          </cell>
          <cell r="L70">
            <v>14679862</v>
          </cell>
          <cell r="M70">
            <v>3921</v>
          </cell>
          <cell r="N70">
            <v>26538426</v>
          </cell>
          <cell r="O70">
            <v>7736</v>
          </cell>
          <cell r="P70">
            <v>38614681</v>
          </cell>
          <cell r="Q70">
            <v>7069</v>
          </cell>
          <cell r="R70">
            <v>54289140</v>
          </cell>
          <cell r="S70">
            <v>39832</v>
          </cell>
          <cell r="T70">
            <v>41908256</v>
          </cell>
          <cell r="U70">
            <v>10948</v>
          </cell>
          <cell r="V70">
            <v>41665770</v>
          </cell>
          <cell r="W70">
            <v>14853</v>
          </cell>
          <cell r="X70">
            <v>38002852</v>
          </cell>
          <cell r="Y70">
            <v>7623</v>
          </cell>
          <cell r="Z70">
            <v>442461574</v>
          </cell>
          <cell r="AA70">
            <v>135708</v>
          </cell>
        </row>
        <row r="71">
          <cell r="B71">
            <v>396499155</v>
          </cell>
          <cell r="C71">
            <v>3378807</v>
          </cell>
          <cell r="D71">
            <v>396499155</v>
          </cell>
          <cell r="E71">
            <v>3378807</v>
          </cell>
          <cell r="F71">
            <v>990623565</v>
          </cell>
          <cell r="G71">
            <v>6030662</v>
          </cell>
          <cell r="H71">
            <v>697291780</v>
          </cell>
          <cell r="I71">
            <v>4643776</v>
          </cell>
          <cell r="J71">
            <v>1499836951</v>
          </cell>
          <cell r="K71">
            <v>7755053</v>
          </cell>
          <cell r="L71">
            <v>2057097217</v>
          </cell>
          <cell r="M71">
            <v>10957470</v>
          </cell>
          <cell r="N71">
            <v>895045283</v>
          </cell>
          <cell r="O71">
            <v>6474837</v>
          </cell>
          <cell r="P71">
            <v>1713113634</v>
          </cell>
          <cell r="Q71">
            <v>8427188</v>
          </cell>
          <cell r="R71">
            <v>912626854</v>
          </cell>
          <cell r="S71">
            <v>6322999</v>
          </cell>
          <cell r="T71">
            <v>1152320809</v>
          </cell>
          <cell r="U71">
            <v>5783564</v>
          </cell>
          <cell r="V71">
            <v>720261341</v>
          </cell>
          <cell r="W71">
            <v>5132353</v>
          </cell>
          <cell r="X71">
            <v>2113717487</v>
          </cell>
          <cell r="Y71">
            <v>10694707</v>
          </cell>
          <cell r="Z71">
            <v>15740173196</v>
          </cell>
          <cell r="AA71">
            <v>89638830</v>
          </cell>
        </row>
        <row r="72">
          <cell r="B72">
            <v>83070525</v>
          </cell>
          <cell r="C72">
            <v>55419</v>
          </cell>
          <cell r="D72">
            <v>83070525</v>
          </cell>
          <cell r="E72">
            <v>55419</v>
          </cell>
          <cell r="F72">
            <v>270484008</v>
          </cell>
          <cell r="G72">
            <v>2342256</v>
          </cell>
          <cell r="H72">
            <v>98755310</v>
          </cell>
          <cell r="I72">
            <v>1492826</v>
          </cell>
          <cell r="J72">
            <v>296766353</v>
          </cell>
          <cell r="K72">
            <v>2129474</v>
          </cell>
          <cell r="L72">
            <v>241792523</v>
          </cell>
          <cell r="M72">
            <v>1437248</v>
          </cell>
          <cell r="N72">
            <v>146536196</v>
          </cell>
          <cell r="O72">
            <v>2336754</v>
          </cell>
          <cell r="P72">
            <v>172813089</v>
          </cell>
          <cell r="Q72">
            <v>1144644</v>
          </cell>
          <cell r="R72">
            <v>432952802</v>
          </cell>
          <cell r="S72">
            <v>3112108</v>
          </cell>
          <cell r="T72">
            <v>303817172</v>
          </cell>
          <cell r="U72">
            <v>1688063</v>
          </cell>
          <cell r="V72">
            <v>412836189</v>
          </cell>
          <cell r="W72">
            <v>2095096</v>
          </cell>
          <cell r="X72">
            <v>445184310</v>
          </cell>
          <cell r="Y72">
            <v>2575159</v>
          </cell>
          <cell r="Z72">
            <v>3197104322</v>
          </cell>
          <cell r="AA72">
            <v>23394171</v>
          </cell>
        </row>
        <row r="73">
          <cell r="B73">
            <v>149111047</v>
          </cell>
          <cell r="C73">
            <v>2452796</v>
          </cell>
          <cell r="D73">
            <v>149111047</v>
          </cell>
          <cell r="E73">
            <v>2452796</v>
          </cell>
          <cell r="F73">
            <v>799212200</v>
          </cell>
          <cell r="G73">
            <v>1404798</v>
          </cell>
          <cell r="H73">
            <v>263547397</v>
          </cell>
          <cell r="I73">
            <v>587488</v>
          </cell>
          <cell r="J73">
            <v>340248183</v>
          </cell>
          <cell r="K73">
            <v>449636</v>
          </cell>
          <cell r="L73">
            <v>365106579</v>
          </cell>
          <cell r="M73">
            <v>458795</v>
          </cell>
          <cell r="N73">
            <v>101041643</v>
          </cell>
          <cell r="O73">
            <v>267737</v>
          </cell>
          <cell r="P73">
            <v>492684489</v>
          </cell>
          <cell r="Q73">
            <v>350007</v>
          </cell>
          <cell r="R73">
            <v>479130177</v>
          </cell>
          <cell r="S73">
            <v>873654</v>
          </cell>
          <cell r="T73">
            <v>237700560</v>
          </cell>
          <cell r="U73">
            <v>582060</v>
          </cell>
          <cell r="V73">
            <v>500619169</v>
          </cell>
          <cell r="W73">
            <v>580643</v>
          </cell>
          <cell r="X73">
            <v>342345259</v>
          </cell>
          <cell r="Y73">
            <v>554686</v>
          </cell>
          <cell r="Z73">
            <v>5421824306</v>
          </cell>
          <cell r="AA73">
            <v>8411788</v>
          </cell>
        </row>
        <row r="74">
          <cell r="B74">
            <v>15300000</v>
          </cell>
          <cell r="C74">
            <v>74000</v>
          </cell>
          <cell r="D74">
            <v>15300000</v>
          </cell>
          <cell r="E74">
            <v>74000</v>
          </cell>
          <cell r="F74">
            <v>647039420</v>
          </cell>
          <cell r="G74">
            <v>2930201</v>
          </cell>
          <cell r="H74">
            <v>549951614</v>
          </cell>
          <cell r="I74">
            <v>2530089</v>
          </cell>
          <cell r="J74">
            <v>394015262</v>
          </cell>
          <cell r="K74">
            <v>1836084</v>
          </cell>
          <cell r="L74">
            <v>371836741</v>
          </cell>
          <cell r="M74">
            <v>1652153</v>
          </cell>
          <cell r="N74">
            <v>351099909</v>
          </cell>
          <cell r="O74">
            <v>1520047</v>
          </cell>
          <cell r="P74">
            <v>363839522</v>
          </cell>
          <cell r="Q74">
            <v>1430885</v>
          </cell>
          <cell r="R74">
            <v>471468908</v>
          </cell>
          <cell r="S74">
            <v>1956285</v>
          </cell>
          <cell r="T74">
            <v>799006792</v>
          </cell>
          <cell r="U74">
            <v>3089365</v>
          </cell>
          <cell r="V74">
            <v>560365241</v>
          </cell>
          <cell r="W74">
            <v>2541759</v>
          </cell>
          <cell r="X74">
            <v>619755471</v>
          </cell>
          <cell r="Y74">
            <v>2053054</v>
          </cell>
          <cell r="Z74">
            <v>6095519148</v>
          </cell>
          <cell r="AA74">
            <v>26062504</v>
          </cell>
        </row>
        <row r="75">
          <cell r="B75">
            <v>1238500</v>
          </cell>
          <cell r="C75">
            <v>2175</v>
          </cell>
          <cell r="D75">
            <v>1238500</v>
          </cell>
          <cell r="E75">
            <v>2175</v>
          </cell>
          <cell r="F75">
            <v>691208034</v>
          </cell>
          <cell r="G75">
            <v>4221055</v>
          </cell>
          <cell r="H75">
            <v>386120463</v>
          </cell>
          <cell r="I75">
            <v>1727701</v>
          </cell>
          <cell r="J75">
            <v>758000521</v>
          </cell>
          <cell r="K75">
            <v>3941304</v>
          </cell>
          <cell r="L75">
            <v>689722026</v>
          </cell>
          <cell r="M75">
            <v>4093084</v>
          </cell>
          <cell r="N75">
            <v>690704474</v>
          </cell>
          <cell r="O75">
            <v>4621604</v>
          </cell>
          <cell r="P75">
            <v>573516653</v>
          </cell>
          <cell r="Q75">
            <v>2860229</v>
          </cell>
          <cell r="R75">
            <v>669927298</v>
          </cell>
          <cell r="S75">
            <v>3868846</v>
          </cell>
          <cell r="T75">
            <v>282796256</v>
          </cell>
          <cell r="U75">
            <v>1980408</v>
          </cell>
          <cell r="V75">
            <v>374162279</v>
          </cell>
          <cell r="W75">
            <v>2555005</v>
          </cell>
          <cell r="X75">
            <v>698037711</v>
          </cell>
          <cell r="Y75">
            <v>4779287</v>
          </cell>
          <cell r="Z75">
            <v>6729866603</v>
          </cell>
          <cell r="AA75">
            <v>41750013</v>
          </cell>
        </row>
        <row r="76">
          <cell r="B76">
            <v>55427054</v>
          </cell>
          <cell r="C76">
            <v>95040</v>
          </cell>
          <cell r="D76">
            <v>55427054</v>
          </cell>
          <cell r="E76">
            <v>95040</v>
          </cell>
          <cell r="F76">
            <v>20492001</v>
          </cell>
          <cell r="G76">
            <v>27020</v>
          </cell>
          <cell r="H76">
            <v>1559500</v>
          </cell>
          <cell r="I76">
            <v>1092</v>
          </cell>
          <cell r="J76">
            <v>7594778</v>
          </cell>
          <cell r="K76">
            <v>1850</v>
          </cell>
          <cell r="L76">
            <v>9022800</v>
          </cell>
          <cell r="M76">
            <v>182017</v>
          </cell>
          <cell r="N76">
            <v>17262725</v>
          </cell>
          <cell r="O76">
            <v>68063</v>
          </cell>
          <cell r="P76">
            <v>52419495</v>
          </cell>
          <cell r="Q76">
            <v>46825</v>
          </cell>
          <cell r="R76">
            <v>7722095</v>
          </cell>
          <cell r="S76">
            <v>12833</v>
          </cell>
          <cell r="T76">
            <v>74952189</v>
          </cell>
          <cell r="U76">
            <v>84822</v>
          </cell>
          <cell r="V76">
            <v>75957249</v>
          </cell>
          <cell r="W76">
            <v>136722</v>
          </cell>
          <cell r="X76">
            <v>2966803</v>
          </cell>
          <cell r="Y76">
            <v>2928</v>
          </cell>
          <cell r="Z76">
            <v>414054944</v>
          </cell>
          <cell r="AA76">
            <v>669668</v>
          </cell>
        </row>
        <row r="77">
          <cell r="B77">
            <v>2272850</v>
          </cell>
          <cell r="C77">
            <v>58285</v>
          </cell>
          <cell r="D77">
            <v>2272850</v>
          </cell>
          <cell r="E77">
            <v>58285</v>
          </cell>
          <cell r="F77">
            <v>84916251</v>
          </cell>
          <cell r="G77">
            <v>1831608</v>
          </cell>
          <cell r="H77">
            <v>80829651</v>
          </cell>
          <cell r="I77">
            <v>1350659</v>
          </cell>
          <cell r="J77">
            <v>84987843</v>
          </cell>
          <cell r="K77">
            <v>1406400</v>
          </cell>
          <cell r="L77">
            <v>155809155</v>
          </cell>
          <cell r="M77">
            <v>2578789</v>
          </cell>
          <cell r="N77">
            <v>106402788</v>
          </cell>
          <cell r="O77">
            <v>1933849</v>
          </cell>
          <cell r="P77">
            <v>101872690</v>
          </cell>
          <cell r="Q77">
            <v>1741538</v>
          </cell>
          <cell r="R77">
            <v>143374807</v>
          </cell>
          <cell r="S77">
            <v>2155229</v>
          </cell>
          <cell r="T77">
            <v>157269702</v>
          </cell>
          <cell r="U77">
            <v>2630966</v>
          </cell>
          <cell r="V77">
            <v>116031524</v>
          </cell>
          <cell r="W77">
            <v>1960446</v>
          </cell>
          <cell r="X77">
            <v>88036940</v>
          </cell>
          <cell r="Y77">
            <v>1446359</v>
          </cell>
          <cell r="Z77">
            <v>1374507198</v>
          </cell>
          <cell r="AA77">
            <v>23120531</v>
          </cell>
        </row>
        <row r="78">
          <cell r="B78">
            <v>67285227617</v>
          </cell>
          <cell r="C78">
            <v>3623</v>
          </cell>
          <cell r="D78">
            <v>67285227617</v>
          </cell>
          <cell r="E78">
            <v>3623</v>
          </cell>
          <cell r="F78">
            <v>7500000</v>
          </cell>
          <cell r="G78">
            <v>150000</v>
          </cell>
          <cell r="H78">
            <v>3750000</v>
          </cell>
          <cell r="I78">
            <v>75000</v>
          </cell>
          <cell r="J78">
            <v>13404375</v>
          </cell>
          <cell r="K78">
            <v>79280</v>
          </cell>
          <cell r="L78">
            <v>3000000</v>
          </cell>
          <cell r="M78">
            <v>60000</v>
          </cell>
          <cell r="N78">
            <v>8300000</v>
          </cell>
          <cell r="O78">
            <v>165095</v>
          </cell>
          <cell r="P78">
            <v>4725000</v>
          </cell>
          <cell r="Q78">
            <v>105000</v>
          </cell>
          <cell r="R78">
            <v>8148000</v>
          </cell>
          <cell r="S78">
            <v>150032</v>
          </cell>
          <cell r="T78">
            <v>6110387</v>
          </cell>
          <cell r="U78">
            <v>120010</v>
          </cell>
          <cell r="V78">
            <v>17435636</v>
          </cell>
          <cell r="W78">
            <v>345033</v>
          </cell>
          <cell r="X78">
            <v>14255000</v>
          </cell>
          <cell r="Y78">
            <v>175000</v>
          </cell>
          <cell r="Z78">
            <v>110178398</v>
          </cell>
          <cell r="AA78">
            <v>1593450</v>
          </cell>
        </row>
        <row r="79">
          <cell r="B79">
            <v>2158393</v>
          </cell>
          <cell r="C79">
            <v>5243</v>
          </cell>
          <cell r="D79">
            <v>2158393</v>
          </cell>
          <cell r="E79">
            <v>5243</v>
          </cell>
          <cell r="F79">
            <v>736500</v>
          </cell>
          <cell r="G79">
            <v>2858</v>
          </cell>
          <cell r="H79">
            <v>805000</v>
          </cell>
          <cell r="I79">
            <v>1148</v>
          </cell>
          <cell r="J79">
            <v>2594228</v>
          </cell>
          <cell r="K79">
            <v>696</v>
          </cell>
          <cell r="L79">
            <v>1174000</v>
          </cell>
          <cell r="M79">
            <v>3324</v>
          </cell>
          <cell r="N79">
            <v>1884500</v>
          </cell>
          <cell r="O79">
            <v>4082</v>
          </cell>
          <cell r="P79">
            <v>2517190</v>
          </cell>
          <cell r="Q79">
            <v>3203</v>
          </cell>
          <cell r="R79">
            <v>9095082</v>
          </cell>
          <cell r="S79">
            <v>3728</v>
          </cell>
          <cell r="T79">
            <v>2809450</v>
          </cell>
          <cell r="U79">
            <v>27197</v>
          </cell>
          <cell r="V79">
            <v>5610799</v>
          </cell>
          <cell r="W79">
            <v>7151</v>
          </cell>
          <cell r="X79">
            <v>1026000</v>
          </cell>
          <cell r="Y79">
            <v>3938</v>
          </cell>
          <cell r="Z79">
            <v>33221999</v>
          </cell>
          <cell r="AA79">
            <v>76225</v>
          </cell>
        </row>
        <row r="80">
          <cell r="B80">
            <v>802249086431</v>
          </cell>
          <cell r="C80">
            <v>1226438344</v>
          </cell>
          <cell r="D80">
            <v>802249086431</v>
          </cell>
          <cell r="E80">
            <v>1226438344</v>
          </cell>
          <cell r="F80">
            <v>98554915</v>
          </cell>
          <cell r="G80">
            <v>149380</v>
          </cell>
          <cell r="H80">
            <v>125272044</v>
          </cell>
          <cell r="I80">
            <v>225280</v>
          </cell>
          <cell r="J80">
            <v>114216545</v>
          </cell>
          <cell r="K80">
            <v>183040</v>
          </cell>
          <cell r="L80">
            <v>72384856</v>
          </cell>
          <cell r="M80">
            <v>102080</v>
          </cell>
          <cell r="N80">
            <v>68470760</v>
          </cell>
          <cell r="O80">
            <v>95040</v>
          </cell>
          <cell r="P80">
            <v>76548870</v>
          </cell>
          <cell r="Q80">
            <v>132160</v>
          </cell>
          <cell r="R80">
            <v>180653181</v>
          </cell>
          <cell r="S80">
            <v>316800</v>
          </cell>
          <cell r="T80">
            <v>206916389</v>
          </cell>
          <cell r="U80">
            <v>302720</v>
          </cell>
          <cell r="V80">
            <v>81184485</v>
          </cell>
          <cell r="W80">
            <v>120540</v>
          </cell>
          <cell r="X80">
            <v>128166126</v>
          </cell>
          <cell r="Y80">
            <v>186560</v>
          </cell>
          <cell r="Z80">
            <v>1282086292</v>
          </cell>
          <cell r="AA80">
            <v>2014240</v>
          </cell>
        </row>
        <row r="81">
          <cell r="B81">
            <v>2272850</v>
          </cell>
          <cell r="C81">
            <v>58285</v>
          </cell>
          <cell r="D81">
            <v>1583818</v>
          </cell>
          <cell r="E81">
            <v>28880</v>
          </cell>
          <cell r="F81">
            <v>1425500</v>
          </cell>
          <cell r="G81">
            <v>23915</v>
          </cell>
          <cell r="H81">
            <v>52000</v>
          </cell>
          <cell r="I81">
            <v>230</v>
          </cell>
          <cell r="J81">
            <v>257120</v>
          </cell>
          <cell r="K81">
            <v>225</v>
          </cell>
          <cell r="L81">
            <v>68000</v>
          </cell>
          <cell r="M81">
            <v>195</v>
          </cell>
          <cell r="N81">
            <v>89000</v>
          </cell>
          <cell r="O81">
            <v>90</v>
          </cell>
          <cell r="P81">
            <v>566500</v>
          </cell>
          <cell r="Q81">
            <v>16080</v>
          </cell>
          <cell r="R81">
            <v>3262700</v>
          </cell>
          <cell r="S81">
            <v>99062</v>
          </cell>
          <cell r="T81">
            <v>2890312</v>
          </cell>
          <cell r="U81">
            <v>104236</v>
          </cell>
          <cell r="V81">
            <v>4801006</v>
          </cell>
          <cell r="W81">
            <v>169664</v>
          </cell>
          <cell r="X81">
            <v>4134845</v>
          </cell>
          <cell r="Y81">
            <v>157597</v>
          </cell>
          <cell r="Z81">
            <v>21403651</v>
          </cell>
          <cell r="AA81">
            <v>658459</v>
          </cell>
        </row>
        <row r="82">
          <cell r="B82">
            <v>67285227617</v>
          </cell>
          <cell r="C82">
            <v>3623</v>
          </cell>
          <cell r="D82">
            <v>67877316852</v>
          </cell>
          <cell r="E82">
            <v>3275</v>
          </cell>
          <cell r="F82">
            <v>58752940987</v>
          </cell>
          <cell r="G82">
            <v>2652</v>
          </cell>
          <cell r="H82">
            <v>65909149400</v>
          </cell>
          <cell r="I82">
            <v>3381</v>
          </cell>
          <cell r="J82">
            <v>81652007122</v>
          </cell>
          <cell r="K82">
            <v>3439</v>
          </cell>
          <cell r="L82">
            <v>58788962733</v>
          </cell>
          <cell r="M82">
            <v>2883</v>
          </cell>
          <cell r="N82">
            <v>58825101249</v>
          </cell>
          <cell r="O82">
            <v>2848</v>
          </cell>
          <cell r="P82">
            <v>76845658766</v>
          </cell>
          <cell r="Q82">
            <v>3328</v>
          </cell>
          <cell r="R82">
            <v>94854767353</v>
          </cell>
          <cell r="S82">
            <v>4041</v>
          </cell>
          <cell r="T82">
            <v>73732612090</v>
          </cell>
          <cell r="U82">
            <v>3306</v>
          </cell>
          <cell r="V82">
            <v>71052131276</v>
          </cell>
          <cell r="W82">
            <v>3184</v>
          </cell>
          <cell r="X82">
            <v>66617243694</v>
          </cell>
          <cell r="Y82">
            <v>2714</v>
          </cell>
          <cell r="Z82">
            <v>842193119139</v>
          </cell>
          <cell r="AA82">
            <v>38674</v>
          </cell>
        </row>
        <row r="83">
          <cell r="B83">
            <v>2158393</v>
          </cell>
          <cell r="C83">
            <v>5243</v>
          </cell>
          <cell r="D83">
            <v>1076240</v>
          </cell>
          <cell r="E83">
            <v>1928</v>
          </cell>
          <cell r="F83">
            <v>6936556</v>
          </cell>
          <cell r="G83">
            <v>7699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133320</v>
          </cell>
          <cell r="M83">
            <v>43</v>
          </cell>
          <cell r="N83">
            <v>268311</v>
          </cell>
          <cell r="O83">
            <v>75</v>
          </cell>
          <cell r="P83">
            <v>859912</v>
          </cell>
          <cell r="Q83">
            <v>97</v>
          </cell>
          <cell r="R83">
            <v>1395040</v>
          </cell>
          <cell r="S83">
            <v>280</v>
          </cell>
          <cell r="T83">
            <v>1804111</v>
          </cell>
          <cell r="U83">
            <v>535</v>
          </cell>
          <cell r="V83">
            <v>7896597</v>
          </cell>
          <cell r="W83">
            <v>451</v>
          </cell>
          <cell r="X83">
            <v>1480331</v>
          </cell>
          <cell r="Y83">
            <v>352</v>
          </cell>
          <cell r="Z83">
            <v>24008811</v>
          </cell>
          <cell r="AA83">
            <v>16703</v>
          </cell>
        </row>
        <row r="84">
          <cell r="B84">
            <v>797595804794</v>
          </cell>
          <cell r="C84">
            <v>1215978940</v>
          </cell>
          <cell r="D84">
            <v>638566059199</v>
          </cell>
          <cell r="E84">
            <v>989027806</v>
          </cell>
          <cell r="F84">
            <v>718317857758</v>
          </cell>
          <cell r="G84">
            <v>998741576</v>
          </cell>
          <cell r="H84">
            <v>482951765572</v>
          </cell>
          <cell r="I84">
            <v>1000046677</v>
          </cell>
          <cell r="J84">
            <v>497306505185</v>
          </cell>
          <cell r="K84">
            <v>912140764</v>
          </cell>
          <cell r="L84">
            <v>533674389681</v>
          </cell>
          <cell r="M84">
            <v>1132121952</v>
          </cell>
          <cell r="N84">
            <v>469968614573</v>
          </cell>
          <cell r="O84">
            <v>917296967</v>
          </cell>
          <cell r="P84">
            <v>481966554647</v>
          </cell>
          <cell r="Q84">
            <v>968310026</v>
          </cell>
          <cell r="R84">
            <v>883732525079</v>
          </cell>
          <cell r="S84">
            <v>1178654437</v>
          </cell>
          <cell r="T84">
            <v>671514933116</v>
          </cell>
          <cell r="U84">
            <v>948802508</v>
          </cell>
          <cell r="V84">
            <v>523679363258</v>
          </cell>
          <cell r="W84">
            <v>1059122885</v>
          </cell>
          <cell r="X84">
            <v>468537124573</v>
          </cell>
          <cell r="Y84">
            <v>893847695</v>
          </cell>
          <cell r="Z84">
            <v>7167811497435</v>
          </cell>
          <cell r="AA84">
            <v>12214092233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aram"/>
      <sheetName val="SE"/>
      <sheetName val="E"/>
      <sheetName val="I"/>
      <sheetName val="TcdM-ExpV"/>
      <sheetName val="TcdM-ExpP"/>
      <sheetName val="TcdM-ImpV"/>
      <sheetName val="TcdM-ImpP"/>
      <sheetName val="Tcd-SE"/>
      <sheetName val="BaseM"/>
      <sheetName val="NS"/>
      <sheetName val="CI-CEDEAO"/>
      <sheetName val="EXPORTATIONS"/>
      <sheetName val="IMPORTATIONS"/>
      <sheetName val="Note synth."/>
      <sheetName val="CI-PAYS"/>
      <sheetName val="CI-UE"/>
    </sheetNames>
    <sheetDataSet>
      <sheetData sheetId="0"/>
      <sheetData sheetId="1">
        <row r="24">
          <cell r="E24" t="str">
            <v>EXPORT</v>
          </cell>
        </row>
        <row r="25">
          <cell r="E25" t="str">
            <v>IMPORT</v>
          </cell>
        </row>
        <row r="26">
          <cell r="E26" t="str">
            <v>BC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130" zoomScaleNormal="130" workbookViewId="0">
      <selection sqref="A1:J1"/>
    </sheetView>
  </sheetViews>
  <sheetFormatPr baseColWidth="10" defaultColWidth="6.6640625" defaultRowHeight="15" x14ac:dyDescent="0.2"/>
  <cols>
    <col min="1" max="1" width="23.6640625" customWidth="1"/>
    <col min="2" max="2" width="27" bestFit="1" customWidth="1"/>
    <col min="3" max="5" width="9.5" hidden="1" customWidth="1"/>
    <col min="6" max="10" width="9.5" customWidth="1"/>
    <col min="11" max="236" width="11.5" customWidth="1"/>
    <col min="237" max="237" width="27" bestFit="1" customWidth="1"/>
  </cols>
  <sheetData>
    <row r="1" spans="1:10" ht="27.5" customHeight="1" thickBot="1" x14ac:dyDescent="0.25">
      <c r="A1" s="175" t="s">
        <v>225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ht="16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6" thickBot="1" x14ac:dyDescent="0.25">
      <c r="B3" s="1"/>
    </row>
    <row r="4" spans="1:10" ht="24.5" customHeight="1" thickBot="1" x14ac:dyDescent="0.25">
      <c r="B4" s="2"/>
      <c r="C4" s="160">
        <v>2014</v>
      </c>
      <c r="D4" s="161">
        <v>2015</v>
      </c>
      <c r="E4" s="161">
        <v>2016</v>
      </c>
      <c r="F4" s="161">
        <v>2017</v>
      </c>
      <c r="G4" s="161">
        <v>2018</v>
      </c>
      <c r="H4" s="161">
        <v>2019</v>
      </c>
      <c r="I4" s="161">
        <v>2020</v>
      </c>
      <c r="J4" s="161">
        <v>2021</v>
      </c>
    </row>
    <row r="5" spans="1:10" x14ac:dyDescent="0.2">
      <c r="A5" s="179" t="s">
        <v>0</v>
      </c>
      <c r="B5" s="3" t="s">
        <v>1</v>
      </c>
      <c r="C5" s="152">
        <v>6249.1436388820002</v>
      </c>
      <c r="D5" s="153">
        <v>7423.759722066</v>
      </c>
      <c r="E5" s="153">
        <v>6404.411789865293</v>
      </c>
      <c r="F5" s="153">
        <v>7302.3138583680002</v>
      </c>
      <c r="G5" s="153">
        <v>6547.2074661489996</v>
      </c>
      <c r="H5" s="153">
        <v>7450.8585685770004</v>
      </c>
      <c r="I5" s="153">
        <v>7167.8114974350001</v>
      </c>
      <c r="J5" s="153">
        <v>8513.7465978349992</v>
      </c>
    </row>
    <row r="6" spans="1:10" ht="16" thickBot="1" x14ac:dyDescent="0.25">
      <c r="A6" s="180"/>
      <c r="B6" s="4" t="s">
        <v>2</v>
      </c>
      <c r="C6" s="154">
        <v>8613.0859180000007</v>
      </c>
      <c r="D6" s="155">
        <v>9060.4476167873618</v>
      </c>
      <c r="E6" s="155">
        <v>8902.5273213448672</v>
      </c>
      <c r="F6" s="155">
        <v>9662.3051491599999</v>
      </c>
      <c r="G6" s="155">
        <v>10332.027804253839</v>
      </c>
      <c r="H6" s="155">
        <v>12879.844506200001</v>
      </c>
      <c r="I6" s="155">
        <v>12214.092232999999</v>
      </c>
      <c r="J6" s="155">
        <v>12724.172886</v>
      </c>
    </row>
    <row r="7" spans="1:10" ht="16" thickBot="1" x14ac:dyDescent="0.25">
      <c r="A7" s="158"/>
      <c r="B7" s="5"/>
      <c r="C7" s="156"/>
      <c r="D7" s="157"/>
      <c r="E7" s="157"/>
      <c r="F7" s="157"/>
      <c r="G7" s="157"/>
      <c r="H7" s="157"/>
      <c r="I7" s="157"/>
      <c r="J7" s="157"/>
    </row>
    <row r="8" spans="1:10" x14ac:dyDescent="0.2">
      <c r="A8" s="181" t="s">
        <v>3</v>
      </c>
      <c r="B8" s="4" t="s">
        <v>1</v>
      </c>
      <c r="C8" s="152">
        <v>5514.4329377080003</v>
      </c>
      <c r="D8" s="153">
        <v>6167.7334382210001</v>
      </c>
      <c r="E8" s="153">
        <v>5088.7536731829996</v>
      </c>
      <c r="F8" s="153">
        <v>5594.0052372335613</v>
      </c>
      <c r="G8" s="153">
        <v>6106.8143368288211</v>
      </c>
      <c r="H8" s="153">
        <v>6143.3817697043496</v>
      </c>
      <c r="I8" s="153">
        <v>6113.2839474178627</v>
      </c>
      <c r="J8" s="153">
        <v>7782.2824118917188</v>
      </c>
    </row>
    <row r="9" spans="1:10" ht="16" thickBot="1" x14ac:dyDescent="0.25">
      <c r="A9" s="180"/>
      <c r="B9" s="4" t="s">
        <v>2</v>
      </c>
      <c r="C9" s="154">
        <v>11008.347968</v>
      </c>
      <c r="D9" s="155">
        <v>12648.923744</v>
      </c>
      <c r="E9" s="155">
        <v>13039.967404000001</v>
      </c>
      <c r="F9" s="155">
        <v>14163.697218159999</v>
      </c>
      <c r="G9" s="155">
        <v>15246.173449579999</v>
      </c>
      <c r="H9" s="155">
        <v>15114.486463129999</v>
      </c>
      <c r="I9" s="155">
        <v>16775.458988540002</v>
      </c>
      <c r="J9" s="155">
        <v>18960.031606599998</v>
      </c>
    </row>
    <row r="10" spans="1:10" ht="16" thickBot="1" x14ac:dyDescent="0.25">
      <c r="A10" s="158"/>
      <c r="B10" s="162"/>
      <c r="C10" s="163">
        <v>734.71070117399995</v>
      </c>
      <c r="D10" s="164">
        <v>1256.0262838449999</v>
      </c>
      <c r="E10" s="164">
        <v>1315.6581166822934</v>
      </c>
      <c r="F10" s="164">
        <v>1708.3086211344389</v>
      </c>
      <c r="G10" s="164">
        <v>440.39312932017856</v>
      </c>
      <c r="H10" s="164">
        <v>1307.4767988726508</v>
      </c>
      <c r="I10" s="164">
        <v>1054.5275500171374</v>
      </c>
      <c r="J10" s="164">
        <v>731.46418594328043</v>
      </c>
    </row>
    <row r="11" spans="1:10" x14ac:dyDescent="0.2">
      <c r="A11" s="182" t="s">
        <v>4</v>
      </c>
      <c r="B11" s="184" t="s">
        <v>5</v>
      </c>
      <c r="C11" s="173">
        <v>734.71070117399995</v>
      </c>
      <c r="D11" s="173">
        <v>1256.0262838449999</v>
      </c>
      <c r="E11" s="173">
        <v>1315.6581166822934</v>
      </c>
      <c r="F11" s="173">
        <v>1708.3086211344389</v>
      </c>
      <c r="G11" s="173">
        <v>440.39312932017856</v>
      </c>
      <c r="H11" s="173">
        <v>1307.4767988726508</v>
      </c>
      <c r="I11" s="173">
        <v>1054.5275500171374</v>
      </c>
      <c r="J11" s="174">
        <v>731.46418594328043</v>
      </c>
    </row>
    <row r="12" spans="1:10" ht="16" thickBot="1" x14ac:dyDescent="0.25">
      <c r="A12" s="183"/>
      <c r="B12" s="184"/>
      <c r="C12" s="173"/>
      <c r="D12" s="173"/>
      <c r="E12" s="173"/>
      <c r="F12" s="173"/>
      <c r="G12" s="173"/>
      <c r="H12" s="173"/>
      <c r="I12" s="173"/>
      <c r="J12" s="174"/>
    </row>
    <row r="13" spans="1:10" ht="16" x14ac:dyDescent="0.2">
      <c r="A13" s="186" t="s">
        <v>219</v>
      </c>
      <c r="B13" s="165" t="s">
        <v>1</v>
      </c>
      <c r="C13" s="144">
        <f>C5+C8</f>
        <v>11763.57657659</v>
      </c>
      <c r="D13" s="144">
        <f t="shared" ref="D13:J14" si="0">D5+D8</f>
        <v>13591.493160287</v>
      </c>
      <c r="E13" s="144">
        <f t="shared" si="0"/>
        <v>11493.165463048292</v>
      </c>
      <c r="F13" s="144">
        <f t="shared" si="0"/>
        <v>12896.319095601561</v>
      </c>
      <c r="G13" s="144">
        <f t="shared" si="0"/>
        <v>12654.021802977821</v>
      </c>
      <c r="H13" s="144">
        <f t="shared" si="0"/>
        <v>13594.24033828135</v>
      </c>
      <c r="I13" s="144">
        <f t="shared" si="0"/>
        <v>13281.095444852863</v>
      </c>
      <c r="J13" s="145">
        <f t="shared" si="0"/>
        <v>16296.029009726717</v>
      </c>
    </row>
    <row r="14" spans="1:10" ht="16" x14ac:dyDescent="0.2">
      <c r="A14" s="186"/>
      <c r="B14" s="165" t="s">
        <v>2</v>
      </c>
      <c r="C14" s="144">
        <f>C6+C9</f>
        <v>19621.433885999999</v>
      </c>
      <c r="D14" s="144">
        <f t="shared" si="0"/>
        <v>21709.371360787361</v>
      </c>
      <c r="E14" s="144">
        <f t="shared" si="0"/>
        <v>21942.49472534487</v>
      </c>
      <c r="F14" s="144">
        <f t="shared" si="0"/>
        <v>23826.002367319998</v>
      </c>
      <c r="G14" s="144">
        <f t="shared" si="0"/>
        <v>25578.201253833839</v>
      </c>
      <c r="H14" s="144">
        <f t="shared" si="0"/>
        <v>27994.33096933</v>
      </c>
      <c r="I14" s="144">
        <f t="shared" si="0"/>
        <v>28989.551221540001</v>
      </c>
      <c r="J14" s="145">
        <f t="shared" si="0"/>
        <v>31684.204492599998</v>
      </c>
    </row>
    <row r="15" spans="1:10" ht="16" x14ac:dyDescent="0.2">
      <c r="A15" s="185" t="s">
        <v>223</v>
      </c>
      <c r="B15" s="166" t="s">
        <v>220</v>
      </c>
      <c r="C15" s="148">
        <f>C5/C13</f>
        <v>0.53122820242595714</v>
      </c>
      <c r="D15" s="148">
        <f t="shared" ref="D15:J15" si="1">D5/D13</f>
        <v>0.54620633910610294</v>
      </c>
      <c r="E15" s="148">
        <f t="shared" si="1"/>
        <v>0.55723654292249902</v>
      </c>
      <c r="F15" s="148">
        <f t="shared" si="1"/>
        <v>0.56623241129777402</v>
      </c>
      <c r="G15" s="148">
        <f t="shared" si="1"/>
        <v>0.5174013106732811</v>
      </c>
      <c r="H15" s="148">
        <f t="shared" si="1"/>
        <v>0.54808936602330027</v>
      </c>
      <c r="I15" s="148">
        <f t="shared" si="1"/>
        <v>0.53970032270289203</v>
      </c>
      <c r="J15" s="167">
        <f t="shared" si="1"/>
        <v>0.52244301926275072</v>
      </c>
    </row>
    <row r="16" spans="1:10" ht="16" x14ac:dyDescent="0.2">
      <c r="A16" s="185"/>
      <c r="B16" s="168" t="s">
        <v>221</v>
      </c>
      <c r="C16" s="146"/>
      <c r="D16" s="146"/>
      <c r="E16" s="146"/>
      <c r="F16" s="146"/>
      <c r="G16" s="146"/>
      <c r="H16" s="146"/>
      <c r="I16" s="146"/>
      <c r="J16" s="147"/>
    </row>
    <row r="17" spans="1:10" ht="16" x14ac:dyDescent="0.2">
      <c r="A17" s="185" t="s">
        <v>224</v>
      </c>
      <c r="B17" s="166" t="s">
        <v>220</v>
      </c>
      <c r="C17" s="148">
        <f>C8/C13</f>
        <v>0.46877179757404291</v>
      </c>
      <c r="D17" s="148">
        <f t="shared" ref="D17:J17" si="2">D8/D13</f>
        <v>0.45379366089389706</v>
      </c>
      <c r="E17" s="148">
        <f t="shared" si="2"/>
        <v>0.44276345707750103</v>
      </c>
      <c r="F17" s="148">
        <f t="shared" si="2"/>
        <v>0.43376758870222604</v>
      </c>
      <c r="G17" s="148">
        <f t="shared" si="2"/>
        <v>0.48259868932671895</v>
      </c>
      <c r="H17" s="148">
        <f t="shared" si="2"/>
        <v>0.45191063397669973</v>
      </c>
      <c r="I17" s="148">
        <f t="shared" si="2"/>
        <v>0.46029967729710791</v>
      </c>
      <c r="J17" s="167">
        <f t="shared" si="2"/>
        <v>0.47755698073724939</v>
      </c>
    </row>
    <row r="18" spans="1:10" ht="16" x14ac:dyDescent="0.2">
      <c r="A18" s="185"/>
      <c r="B18" s="168" t="s">
        <v>221</v>
      </c>
      <c r="C18" s="146"/>
      <c r="D18" s="146"/>
      <c r="E18" s="146"/>
      <c r="F18" s="146"/>
      <c r="G18" s="146"/>
      <c r="H18" s="146"/>
      <c r="I18" s="146"/>
      <c r="J18" s="147"/>
    </row>
    <row r="19" spans="1:10" ht="33" thickBot="1" x14ac:dyDescent="0.25">
      <c r="A19" s="159" t="s">
        <v>222</v>
      </c>
      <c r="B19" s="169" t="s">
        <v>220</v>
      </c>
      <c r="C19" s="170">
        <f>C5/C8</f>
        <v>1.1332341347647927</v>
      </c>
      <c r="D19" s="170">
        <f t="shared" ref="D19:J19" si="3">D5/D8</f>
        <v>1.2036447094262368</v>
      </c>
      <c r="E19" s="170">
        <f t="shared" si="3"/>
        <v>1.258542307444674</v>
      </c>
      <c r="F19" s="170">
        <f t="shared" si="3"/>
        <v>1.3053820203391979</v>
      </c>
      <c r="G19" s="170">
        <f t="shared" si="3"/>
        <v>1.0721150349478068</v>
      </c>
      <c r="H19" s="170">
        <f t="shared" si="3"/>
        <v>1.2128268839355516</v>
      </c>
      <c r="I19" s="170">
        <f t="shared" si="3"/>
        <v>1.1724977212063821</v>
      </c>
      <c r="J19" s="171">
        <f t="shared" si="3"/>
        <v>1.0939909588510393</v>
      </c>
    </row>
    <row r="20" spans="1:10" x14ac:dyDescent="0.2">
      <c r="A20" s="149"/>
      <c r="B20" s="150"/>
      <c r="C20" s="151"/>
      <c r="D20" s="151"/>
      <c r="E20" s="151"/>
      <c r="F20" s="151"/>
      <c r="G20" s="151"/>
      <c r="H20" s="151"/>
      <c r="I20" s="151"/>
      <c r="J20" s="151"/>
    </row>
    <row r="35" spans="3:3" x14ac:dyDescent="0.2">
      <c r="C35" s="6"/>
    </row>
  </sheetData>
  <mergeCells count="17">
    <mergeCell ref="A17:A18"/>
    <mergeCell ref="C11:C12"/>
    <mergeCell ref="D11:D12"/>
    <mergeCell ref="E11:E12"/>
    <mergeCell ref="F11:F12"/>
    <mergeCell ref="A13:A14"/>
    <mergeCell ref="A15:A16"/>
    <mergeCell ref="G11:G12"/>
    <mergeCell ref="H11:H12"/>
    <mergeCell ref="I11:I12"/>
    <mergeCell ref="J11:J12"/>
    <mergeCell ref="A1:J1"/>
    <mergeCell ref="A2:J2"/>
    <mergeCell ref="A5:A6"/>
    <mergeCell ref="A8:A9"/>
    <mergeCell ref="A11:A12"/>
    <mergeCell ref="B11:B12"/>
  </mergeCells>
  <printOptions horizontalCentered="1" verticalCentered="1"/>
  <pageMargins left="0" right="0" top="0.78740157480314965" bottom="0.59055118110236227" header="0.19685039370078741" footer="0.19685039370078741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Q115"/>
  <sheetViews>
    <sheetView topLeftCell="A4" workbookViewId="0">
      <selection activeCell="V39" sqref="V39"/>
    </sheetView>
  </sheetViews>
  <sheetFormatPr baseColWidth="10" defaultColWidth="8.5" defaultRowHeight="13" x14ac:dyDescent="0.15"/>
  <cols>
    <col min="1" max="1" width="46.33203125" style="12" customWidth="1"/>
    <col min="2" max="7" width="11" style="12" hidden="1" customWidth="1"/>
    <col min="8" max="10" width="11" style="12" bestFit="1" customWidth="1"/>
    <col min="11" max="11" width="11.33203125" style="12" bestFit="1" customWidth="1"/>
    <col min="12" max="12" width="11" style="12" bestFit="1" customWidth="1"/>
    <col min="13" max="13" width="12.1640625" style="12" bestFit="1" customWidth="1"/>
    <col min="14" max="14" width="11" style="12" bestFit="1" customWidth="1"/>
    <col min="15" max="15" width="12.1640625" style="12" bestFit="1" customWidth="1"/>
    <col min="16" max="16" width="11" style="12" bestFit="1" customWidth="1"/>
    <col min="17" max="17" width="12.1640625" style="12" bestFit="1" customWidth="1"/>
    <col min="18" max="157" width="8.5" style="12" customWidth="1"/>
    <col min="158" max="16384" width="8.5" style="12"/>
  </cols>
  <sheetData>
    <row r="1" spans="1:17" x14ac:dyDescent="0.15">
      <c r="A1" s="7"/>
      <c r="B1" s="8"/>
      <c r="C1" s="8"/>
      <c r="D1" s="9"/>
      <c r="E1" s="8"/>
      <c r="F1" s="10"/>
      <c r="G1" s="10"/>
      <c r="H1" s="11"/>
    </row>
    <row r="2" spans="1:17" ht="16.25" customHeight="1" x14ac:dyDescent="0.15">
      <c r="A2" s="187" t="s">
        <v>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17" thickBot="1" x14ac:dyDescent="0.25">
      <c r="A4" s="14"/>
      <c r="B4" s="15"/>
      <c r="C4" s="15"/>
      <c r="D4" s="15"/>
      <c r="E4" s="15"/>
      <c r="F4" s="13"/>
      <c r="G4" s="13"/>
      <c r="H4" s="13"/>
    </row>
    <row r="5" spans="1:17" ht="15" customHeight="1" x14ac:dyDescent="0.2">
      <c r="B5" s="188">
        <v>2014</v>
      </c>
      <c r="C5" s="189"/>
      <c r="D5" s="188">
        <v>2015</v>
      </c>
      <c r="E5" s="189"/>
      <c r="F5" s="188">
        <v>2016</v>
      </c>
      <c r="G5" s="189"/>
      <c r="H5" s="188">
        <v>2017</v>
      </c>
      <c r="I5" s="189"/>
      <c r="J5" s="188">
        <v>2018</v>
      </c>
      <c r="K5" s="189"/>
      <c r="L5" s="188">
        <v>2019</v>
      </c>
      <c r="M5" s="189"/>
      <c r="N5" s="188">
        <v>2020</v>
      </c>
      <c r="O5" s="189"/>
      <c r="P5" s="188">
        <v>2021</v>
      </c>
      <c r="Q5" s="189"/>
    </row>
    <row r="6" spans="1:17" ht="15" customHeight="1" thickBo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8" t="s">
        <v>8</v>
      </c>
      <c r="N6" s="17" t="s">
        <v>7</v>
      </c>
      <c r="O6" s="18" t="s">
        <v>8</v>
      </c>
      <c r="P6" s="17" t="s">
        <v>7</v>
      </c>
      <c r="Q6" s="18" t="s">
        <v>8</v>
      </c>
    </row>
    <row r="7" spans="1:17" ht="15.75" customHeight="1" thickBot="1" x14ac:dyDescent="0.25">
      <c r="A7" s="15"/>
      <c r="B7" s="19">
        <v>2014</v>
      </c>
      <c r="C7" s="19">
        <v>2014</v>
      </c>
      <c r="D7" s="19">
        <v>2015</v>
      </c>
      <c r="E7" s="19">
        <v>2015</v>
      </c>
      <c r="F7" s="19">
        <v>2016</v>
      </c>
      <c r="G7" s="19">
        <v>2016</v>
      </c>
      <c r="H7" s="19">
        <v>2017</v>
      </c>
      <c r="I7" s="19">
        <v>2017</v>
      </c>
      <c r="J7" s="19">
        <v>2018</v>
      </c>
      <c r="K7" s="19">
        <v>2018</v>
      </c>
      <c r="L7" s="19">
        <v>2019</v>
      </c>
      <c r="M7" s="19">
        <v>2019</v>
      </c>
      <c r="N7" s="19">
        <v>2020</v>
      </c>
      <c r="O7" s="19">
        <v>2020</v>
      </c>
      <c r="P7" s="19">
        <v>2021</v>
      </c>
      <c r="Q7" s="19">
        <v>2021</v>
      </c>
    </row>
    <row r="8" spans="1:17" ht="15.75" customHeight="1" x14ac:dyDescent="0.2">
      <c r="A8" s="20" t="s">
        <v>9</v>
      </c>
      <c r="B8" s="21">
        <v>2352936.4833730003</v>
      </c>
      <c r="C8" s="22">
        <v>2926585.0409999993</v>
      </c>
      <c r="D8" s="21">
        <v>3128211.4559209999</v>
      </c>
      <c r="E8" s="22">
        <v>3232089.72</v>
      </c>
      <c r="F8" s="21">
        <v>2912446.9166193181</v>
      </c>
      <c r="G8" s="22">
        <v>3006334.0649999995</v>
      </c>
      <c r="H8" s="21">
        <v>3434429.345919</v>
      </c>
      <c r="I8" s="22">
        <v>3586080.3160000006</v>
      </c>
      <c r="J8" s="21">
        <v>3179919.2784250006</v>
      </c>
      <c r="K8" s="22">
        <v>3755284.3015000001</v>
      </c>
      <c r="L8" s="21">
        <v>3503945.9151759995</v>
      </c>
      <c r="M8" s="22">
        <v>4282938.8751999997</v>
      </c>
      <c r="N8" s="21">
        <v>3518825.2474339996</v>
      </c>
      <c r="O8" s="22">
        <v>4269077.8219999997</v>
      </c>
      <c r="P8" s="21">
        <v>4168297.7123499997</v>
      </c>
      <c r="Q8" s="22">
        <v>4722076.2760000005</v>
      </c>
    </row>
    <row r="9" spans="1:17" ht="15" customHeight="1" x14ac:dyDescent="0.2">
      <c r="A9" s="23" t="s">
        <v>10</v>
      </c>
      <c r="B9" s="24">
        <v>847040.07140000025</v>
      </c>
      <c r="C9" s="25">
        <v>1809585.3169999993</v>
      </c>
      <c r="D9" s="24">
        <v>1028467.0658149999</v>
      </c>
      <c r="E9" s="25">
        <v>1946102.1480000003</v>
      </c>
      <c r="F9" s="24">
        <v>1094008.4695149998</v>
      </c>
      <c r="G9" s="25">
        <v>1950698.2639999995</v>
      </c>
      <c r="H9" s="24">
        <v>1377503.481009</v>
      </c>
      <c r="I9" s="25">
        <v>2075961.0380000006</v>
      </c>
      <c r="J9" s="24">
        <v>1378215.1254130006</v>
      </c>
      <c r="K9" s="25">
        <v>2229690.2965000002</v>
      </c>
      <c r="L9" s="24">
        <v>1409077.9474799996</v>
      </c>
      <c r="M9" s="25">
        <v>2661190.0261999997</v>
      </c>
      <c r="N9" s="24">
        <v>1433350.7183819995</v>
      </c>
      <c r="O9" s="25">
        <v>2783026.6869999999</v>
      </c>
      <c r="P9" s="24">
        <v>1788790.1342509999</v>
      </c>
      <c r="Q9" s="25">
        <v>3112392.2910000002</v>
      </c>
    </row>
    <row r="10" spans="1:17" ht="15" customHeight="1" x14ac:dyDescent="0.2">
      <c r="A10" s="26" t="s">
        <v>11</v>
      </c>
      <c r="B10" s="27">
        <v>1505896.411973</v>
      </c>
      <c r="C10" s="28">
        <v>1116999.7239999999</v>
      </c>
      <c r="D10" s="27">
        <v>2099744.390106</v>
      </c>
      <c r="E10" s="28">
        <v>1285987.5719999999</v>
      </c>
      <c r="F10" s="27">
        <v>1818438.4471043183</v>
      </c>
      <c r="G10" s="28">
        <v>1055635.801</v>
      </c>
      <c r="H10" s="27">
        <v>2056925.86491</v>
      </c>
      <c r="I10" s="28">
        <v>1510119.2779999999</v>
      </c>
      <c r="J10" s="27">
        <v>1801704.153012</v>
      </c>
      <c r="K10" s="28">
        <v>1525594.0049999999</v>
      </c>
      <c r="L10" s="27">
        <v>2094867.9676959999</v>
      </c>
      <c r="M10" s="28">
        <v>1621748.8489999999</v>
      </c>
      <c r="N10" s="27">
        <v>2085474.529052</v>
      </c>
      <c r="O10" s="28">
        <v>1486051.135</v>
      </c>
      <c r="P10" s="27">
        <v>2379507.5780989998</v>
      </c>
      <c r="Q10" s="28">
        <v>1609683.9850000001</v>
      </c>
    </row>
    <row r="11" spans="1:17" ht="15" customHeight="1" x14ac:dyDescent="0.2">
      <c r="A11" s="29" t="s">
        <v>12</v>
      </c>
      <c r="B11" s="27">
        <v>57259.309442999998</v>
      </c>
      <c r="C11" s="28">
        <v>68696.528000000006</v>
      </c>
      <c r="D11" s="27">
        <v>60410.884398000002</v>
      </c>
      <c r="E11" s="28">
        <v>65218.362000000001</v>
      </c>
      <c r="F11" s="27">
        <v>67341.003966000004</v>
      </c>
      <c r="G11" s="28">
        <v>73409.442999999999</v>
      </c>
      <c r="H11" s="27">
        <v>41545.688652999997</v>
      </c>
      <c r="I11" s="28">
        <v>39961.976999999999</v>
      </c>
      <c r="J11" s="27">
        <v>76554.862804000004</v>
      </c>
      <c r="K11" s="28">
        <v>76795.917000000001</v>
      </c>
      <c r="L11" s="27">
        <v>95088.151213999998</v>
      </c>
      <c r="M11" s="28">
        <v>108578.951</v>
      </c>
      <c r="N11" s="27">
        <v>51738.593102999999</v>
      </c>
      <c r="O11" s="28">
        <v>66290.095000000001</v>
      </c>
      <c r="P11" s="27">
        <v>20405.472242</v>
      </c>
      <c r="Q11" s="28">
        <v>26342.550999999999</v>
      </c>
    </row>
    <row r="12" spans="1:17" ht="15" customHeight="1" x14ac:dyDescent="0.2">
      <c r="A12" s="29" t="s">
        <v>13</v>
      </c>
      <c r="B12" s="27">
        <v>7987.1194290000003</v>
      </c>
      <c r="C12" s="28">
        <v>39489.084999999999</v>
      </c>
      <c r="D12" s="27">
        <v>7166.3666020000001</v>
      </c>
      <c r="E12" s="28">
        <v>34843.652999999998</v>
      </c>
      <c r="F12" s="27">
        <v>5457.9147249999996</v>
      </c>
      <c r="G12" s="28">
        <v>25429.463</v>
      </c>
      <c r="H12" s="27">
        <v>7154.0838700000004</v>
      </c>
      <c r="I12" s="28">
        <v>31944.377</v>
      </c>
      <c r="J12" s="27">
        <v>6698.0738309999997</v>
      </c>
      <c r="K12" s="28">
        <v>30469.383999999998</v>
      </c>
      <c r="L12" s="27">
        <v>6862.1329569999998</v>
      </c>
      <c r="M12" s="28">
        <v>32064.145199999999</v>
      </c>
      <c r="N12" s="27">
        <v>6095.5191480000003</v>
      </c>
      <c r="O12" s="28">
        <v>26062.504000000001</v>
      </c>
      <c r="P12" s="27">
        <v>8522.6143049999991</v>
      </c>
      <c r="Q12" s="28">
        <v>30916.559000000001</v>
      </c>
    </row>
    <row r="13" spans="1:17" ht="15" customHeight="1" x14ac:dyDescent="0.2">
      <c r="A13" s="29" t="s">
        <v>14</v>
      </c>
      <c r="B13" s="27">
        <v>69129.880101999996</v>
      </c>
      <c r="C13" s="28">
        <v>326126.34399999998</v>
      </c>
      <c r="D13" s="27">
        <v>68415.070036999998</v>
      </c>
      <c r="E13" s="28">
        <v>323952.38199999998</v>
      </c>
      <c r="F13" s="27">
        <v>83390.419901000001</v>
      </c>
      <c r="G13" s="28">
        <v>384277.28600000002</v>
      </c>
      <c r="H13" s="27">
        <v>88058.600732000006</v>
      </c>
      <c r="I13" s="28">
        <v>394296.08</v>
      </c>
      <c r="J13" s="27">
        <v>96820.085441000003</v>
      </c>
      <c r="K13" s="28">
        <v>404184.28100000002</v>
      </c>
      <c r="L13" s="27">
        <v>98794.268639000002</v>
      </c>
      <c r="M13" s="28">
        <v>449617.94900000002</v>
      </c>
      <c r="N13" s="27">
        <v>92280.217417000007</v>
      </c>
      <c r="O13" s="28">
        <v>457378.55</v>
      </c>
      <c r="P13" s="27">
        <v>111247.765751</v>
      </c>
      <c r="Q13" s="28">
        <v>482870.201</v>
      </c>
    </row>
    <row r="14" spans="1:17" ht="15" customHeight="1" x14ac:dyDescent="0.2">
      <c r="A14" s="29" t="s">
        <v>15</v>
      </c>
      <c r="B14" s="27">
        <v>10417.770944</v>
      </c>
      <c r="C14" s="28">
        <v>110374.946</v>
      </c>
      <c r="D14" s="27">
        <v>11417.042534</v>
      </c>
      <c r="E14" s="28">
        <v>101229.955</v>
      </c>
      <c r="F14" s="27">
        <v>4299.5858770000004</v>
      </c>
      <c r="G14" s="28">
        <v>46827.044999999998</v>
      </c>
      <c r="H14" s="27">
        <v>3.4256700000000002</v>
      </c>
      <c r="I14" s="28">
        <v>17.408000000000001</v>
      </c>
      <c r="J14" s="27">
        <v>6.2840680000000004</v>
      </c>
      <c r="K14" s="28">
        <v>31.931999999999999</v>
      </c>
      <c r="L14" s="27">
        <v>10.635031</v>
      </c>
      <c r="M14" s="28">
        <v>54.042999999999999</v>
      </c>
      <c r="N14" s="27">
        <v>0</v>
      </c>
      <c r="O14" s="28">
        <v>0</v>
      </c>
      <c r="P14" s="27">
        <v>0.75</v>
      </c>
      <c r="Q14" s="28">
        <v>1.83</v>
      </c>
    </row>
    <row r="15" spans="1:17" ht="15" customHeight="1" x14ac:dyDescent="0.2">
      <c r="A15" s="29" t="s">
        <v>16</v>
      </c>
      <c r="B15" s="27">
        <v>8384.0425460000006</v>
      </c>
      <c r="C15" s="28">
        <v>129238.477</v>
      </c>
      <c r="D15" s="27">
        <v>5616.1807140000001</v>
      </c>
      <c r="E15" s="28">
        <v>97440.084000000003</v>
      </c>
      <c r="F15" s="27">
        <v>4121.8829349999996</v>
      </c>
      <c r="G15" s="28">
        <v>72583.87</v>
      </c>
      <c r="H15" s="27">
        <v>9263.7225490000001</v>
      </c>
      <c r="I15" s="28">
        <v>108200.338</v>
      </c>
      <c r="J15" s="27">
        <v>10766.55444</v>
      </c>
      <c r="K15" s="28">
        <v>117419.68</v>
      </c>
      <c r="L15" s="27">
        <v>13792.480242</v>
      </c>
      <c r="M15" s="28">
        <v>260683.08799999999</v>
      </c>
      <c r="N15" s="27">
        <v>14815.415155000001</v>
      </c>
      <c r="O15" s="28">
        <v>164929.78099999999</v>
      </c>
      <c r="P15" s="27">
        <v>14803.810422</v>
      </c>
      <c r="Q15" s="28">
        <v>130195.845</v>
      </c>
    </row>
    <row r="16" spans="1:17" ht="15" customHeight="1" x14ac:dyDescent="0.2">
      <c r="A16" s="29" t="s">
        <v>17</v>
      </c>
      <c r="B16" s="27">
        <v>1010.75015</v>
      </c>
      <c r="C16" s="28">
        <v>6773.8590000000004</v>
      </c>
      <c r="D16" s="27">
        <v>1535.9611260000001</v>
      </c>
      <c r="E16" s="28">
        <v>6028.777</v>
      </c>
      <c r="F16" s="27">
        <v>7596.5119219999997</v>
      </c>
      <c r="G16" s="28">
        <v>33304.906000000003</v>
      </c>
      <c r="H16" s="27">
        <v>2630.2147599999998</v>
      </c>
      <c r="I16" s="28">
        <v>14620.433000000001</v>
      </c>
      <c r="J16" s="27">
        <v>5702.2639570000001</v>
      </c>
      <c r="K16" s="28">
        <v>26216.885000000002</v>
      </c>
      <c r="L16" s="27">
        <v>8947.3825450000004</v>
      </c>
      <c r="M16" s="28">
        <v>33549.837</v>
      </c>
      <c r="N16" s="27">
        <v>3114.314519</v>
      </c>
      <c r="O16" s="28">
        <v>13986.164000000001</v>
      </c>
      <c r="P16" s="27">
        <v>6031.6835440000004</v>
      </c>
      <c r="Q16" s="28">
        <v>32058.743000000002</v>
      </c>
    </row>
    <row r="17" spans="1:17" ht="15" customHeight="1" x14ac:dyDescent="0.2">
      <c r="A17" s="30" t="s">
        <v>18</v>
      </c>
      <c r="B17" s="27">
        <v>269.76171099999999</v>
      </c>
      <c r="C17" s="28">
        <v>3022.9490000000001</v>
      </c>
      <c r="D17" s="27">
        <v>221.16113300000001</v>
      </c>
      <c r="E17" s="28">
        <v>1756.212</v>
      </c>
      <c r="F17" s="27">
        <v>167.135831</v>
      </c>
      <c r="G17" s="28">
        <v>1708.665</v>
      </c>
      <c r="H17" s="27">
        <v>670.18871300000001</v>
      </c>
      <c r="I17" s="28">
        <v>4383.5770000000002</v>
      </c>
      <c r="J17" s="27">
        <v>204.72093000000001</v>
      </c>
      <c r="K17" s="28">
        <v>2183.4340000000002</v>
      </c>
      <c r="L17" s="27">
        <v>184.28532899999999</v>
      </c>
      <c r="M17" s="28">
        <v>2639.375</v>
      </c>
      <c r="N17" s="27">
        <v>305.16088000000002</v>
      </c>
      <c r="O17" s="28">
        <v>5833.915</v>
      </c>
      <c r="P17" s="27">
        <v>317.03594099999998</v>
      </c>
      <c r="Q17" s="28">
        <v>7699.0990000000002</v>
      </c>
    </row>
    <row r="18" spans="1:17" ht="15" customHeight="1" x14ac:dyDescent="0.2">
      <c r="A18" s="30" t="s">
        <v>19</v>
      </c>
      <c r="B18" s="27">
        <v>0</v>
      </c>
      <c r="C18" s="28">
        <v>0</v>
      </c>
      <c r="D18" s="27">
        <v>0</v>
      </c>
      <c r="E18" s="28">
        <v>0</v>
      </c>
      <c r="F18" s="27">
        <v>0</v>
      </c>
      <c r="G18" s="28">
        <v>0</v>
      </c>
      <c r="H18" s="27">
        <v>0</v>
      </c>
      <c r="I18" s="28">
        <v>0</v>
      </c>
      <c r="J18" s="27">
        <v>0</v>
      </c>
      <c r="K18" s="28">
        <v>0</v>
      </c>
      <c r="L18" s="27">
        <v>0</v>
      </c>
      <c r="M18" s="28">
        <v>0</v>
      </c>
      <c r="N18" s="27">
        <v>0</v>
      </c>
      <c r="O18" s="28">
        <v>0</v>
      </c>
      <c r="P18" s="27">
        <v>0</v>
      </c>
      <c r="Q18" s="28">
        <v>0</v>
      </c>
    </row>
    <row r="19" spans="1:17" ht="15" customHeight="1" x14ac:dyDescent="0.2">
      <c r="A19" s="31" t="s">
        <v>20</v>
      </c>
      <c r="B19" s="27">
        <v>740.98843899999997</v>
      </c>
      <c r="C19" s="28">
        <v>3750.91</v>
      </c>
      <c r="D19" s="27">
        <v>1314.7999930000001</v>
      </c>
      <c r="E19" s="28">
        <v>4272.5649999999996</v>
      </c>
      <c r="F19" s="27">
        <v>7429.3760910000001</v>
      </c>
      <c r="G19" s="28">
        <v>31596.241000000002</v>
      </c>
      <c r="H19" s="27">
        <v>1960.0260470000001</v>
      </c>
      <c r="I19" s="28">
        <v>10236.856</v>
      </c>
      <c r="J19" s="27">
        <v>5497.5430269999997</v>
      </c>
      <c r="K19" s="28">
        <v>24033.451000000001</v>
      </c>
      <c r="L19" s="27">
        <v>8763.0972160000001</v>
      </c>
      <c r="M19" s="28">
        <v>30910.462</v>
      </c>
      <c r="N19" s="27">
        <v>2809.1536390000001</v>
      </c>
      <c r="O19" s="28">
        <v>8152.2489999999998</v>
      </c>
      <c r="P19" s="27">
        <v>5714.6476030000003</v>
      </c>
      <c r="Q19" s="28">
        <v>24359.644</v>
      </c>
    </row>
    <row r="20" spans="1:17" s="32" customFormat="1" ht="15" customHeight="1" x14ac:dyDescent="0.2">
      <c r="A20" s="29" t="s">
        <v>21</v>
      </c>
      <c r="B20" s="27">
        <v>224573.70639199999</v>
      </c>
      <c r="C20" s="28">
        <v>532218.51</v>
      </c>
      <c r="D20" s="27">
        <v>427352.45534699998</v>
      </c>
      <c r="E20" s="28">
        <v>659123.60699999996</v>
      </c>
      <c r="F20" s="27">
        <v>469546.439793</v>
      </c>
      <c r="G20" s="28">
        <v>614393.78200000001</v>
      </c>
      <c r="H20" s="27">
        <v>606500.78168699995</v>
      </c>
      <c r="I20" s="28">
        <v>624150.9</v>
      </c>
      <c r="J20" s="27">
        <v>585678.02591199998</v>
      </c>
      <c r="K20" s="28">
        <v>654327.31099999999</v>
      </c>
      <c r="L20" s="27">
        <v>428165.871109</v>
      </c>
      <c r="M20" s="28">
        <v>609072.86199999996</v>
      </c>
      <c r="N20" s="27">
        <v>487683.19597300002</v>
      </c>
      <c r="O20" s="28">
        <v>691289.22199999995</v>
      </c>
      <c r="P20" s="27">
        <v>520402.88216799998</v>
      </c>
      <c r="Q20" s="28">
        <v>849892.04200000002</v>
      </c>
    </row>
    <row r="21" spans="1:17" s="33" customFormat="1" ht="15" customHeight="1" x14ac:dyDescent="0.2">
      <c r="A21" s="29" t="s">
        <v>22</v>
      </c>
      <c r="B21" s="27">
        <v>148.9915</v>
      </c>
      <c r="C21" s="28">
        <v>1968.325</v>
      </c>
      <c r="D21" s="27">
        <v>33.06</v>
      </c>
      <c r="E21" s="28">
        <v>953.66</v>
      </c>
      <c r="F21" s="27">
        <v>27.79</v>
      </c>
      <c r="G21" s="28">
        <v>879.95</v>
      </c>
      <c r="H21" s="27">
        <v>33.35</v>
      </c>
      <c r="I21" s="28">
        <v>908.45</v>
      </c>
      <c r="J21" s="27">
        <v>14.654</v>
      </c>
      <c r="K21" s="28">
        <v>305.68</v>
      </c>
      <c r="L21" s="27">
        <v>22.524999999999999</v>
      </c>
      <c r="M21" s="28">
        <v>205.87</v>
      </c>
      <c r="N21" s="27">
        <v>1053.0999999999999</v>
      </c>
      <c r="O21" s="28">
        <v>364.2</v>
      </c>
      <c r="P21" s="27">
        <v>749.36199999999997</v>
      </c>
      <c r="Q21" s="28">
        <v>390.2</v>
      </c>
    </row>
    <row r="22" spans="1:17" s="33" customFormat="1" ht="15" customHeight="1" x14ac:dyDescent="0.2">
      <c r="A22" s="29" t="s">
        <v>23</v>
      </c>
      <c r="B22" s="27">
        <v>298050.27185700001</v>
      </c>
      <c r="C22" s="28">
        <v>352543.44699999999</v>
      </c>
      <c r="D22" s="27">
        <v>296334.24799300003</v>
      </c>
      <c r="E22" s="28">
        <v>409814.90700000001</v>
      </c>
      <c r="F22" s="27">
        <v>326551.17861599999</v>
      </c>
      <c r="G22" s="28">
        <v>502997.45</v>
      </c>
      <c r="H22" s="27">
        <v>488810.29773799999</v>
      </c>
      <c r="I22" s="28">
        <v>661607.11699999997</v>
      </c>
      <c r="J22" s="27">
        <v>418347.45491799997</v>
      </c>
      <c r="K22" s="28">
        <v>686932.03</v>
      </c>
      <c r="L22" s="27">
        <v>531004.87823899998</v>
      </c>
      <c r="M22" s="28">
        <v>876179.91599999997</v>
      </c>
      <c r="N22" s="27">
        <v>597241.45152200002</v>
      </c>
      <c r="O22" s="28">
        <v>1096685.02</v>
      </c>
      <c r="P22" s="27">
        <v>853209.24577499996</v>
      </c>
      <c r="Q22" s="28">
        <v>1217643.372</v>
      </c>
    </row>
    <row r="23" spans="1:17" s="33" customFormat="1" ht="15" customHeight="1" x14ac:dyDescent="0.2">
      <c r="A23" s="29" t="s">
        <v>24</v>
      </c>
      <c r="B23" s="27">
        <v>4139.6016090000003</v>
      </c>
      <c r="C23" s="28">
        <v>32489.395</v>
      </c>
      <c r="D23" s="27">
        <v>5892.3349289999996</v>
      </c>
      <c r="E23" s="28">
        <v>38337.593000000001</v>
      </c>
      <c r="F23" s="27">
        <v>5687.954675</v>
      </c>
      <c r="G23" s="28">
        <v>34012.315000000002</v>
      </c>
      <c r="H23" s="27">
        <v>6966.3969980000002</v>
      </c>
      <c r="I23" s="28">
        <v>37978.173000000003</v>
      </c>
      <c r="J23" s="27">
        <v>7713.9192190000003</v>
      </c>
      <c r="K23" s="28">
        <v>42545.038999999997</v>
      </c>
      <c r="L23" s="27">
        <v>6272.7273249999998</v>
      </c>
      <c r="M23" s="28">
        <v>45071.277000000002</v>
      </c>
      <c r="N23" s="27">
        <v>6729.8666030000004</v>
      </c>
      <c r="O23" s="28">
        <v>41750.012999999999</v>
      </c>
      <c r="P23" s="27">
        <v>8843.6257100000003</v>
      </c>
      <c r="Q23" s="28">
        <v>42650.491999999998</v>
      </c>
    </row>
    <row r="24" spans="1:17" ht="15" customHeight="1" x14ac:dyDescent="0.2">
      <c r="A24" s="29" t="s">
        <v>25</v>
      </c>
      <c r="B24" s="27">
        <v>1049.2251120000001</v>
      </c>
      <c r="C24" s="28">
        <v>17351.599999999999</v>
      </c>
      <c r="D24" s="27">
        <v>1235.858823</v>
      </c>
      <c r="E24" s="28">
        <v>20002.218000000001</v>
      </c>
      <c r="F24" s="27">
        <v>1030.588051</v>
      </c>
      <c r="G24" s="28">
        <v>16592.819</v>
      </c>
      <c r="H24" s="27">
        <v>1089.088123</v>
      </c>
      <c r="I24" s="28">
        <v>17449.127</v>
      </c>
      <c r="J24" s="27">
        <v>980.33367099999998</v>
      </c>
      <c r="K24" s="28">
        <v>14480.273999999999</v>
      </c>
      <c r="L24" s="27">
        <v>1454.2458939999999</v>
      </c>
      <c r="M24" s="28">
        <v>23309.34</v>
      </c>
      <c r="N24" s="27">
        <v>1374.507198</v>
      </c>
      <c r="O24" s="28">
        <v>23120.530999999999</v>
      </c>
      <c r="P24" s="27">
        <v>1583.943033</v>
      </c>
      <c r="Q24" s="28">
        <v>26538.837</v>
      </c>
    </row>
    <row r="25" spans="1:17" ht="15" customHeight="1" x14ac:dyDescent="0.2">
      <c r="A25" s="29" t="s">
        <v>26</v>
      </c>
      <c r="B25" s="27">
        <v>159599.39520999999</v>
      </c>
      <c r="C25" s="28">
        <v>182773.85</v>
      </c>
      <c r="D25" s="27">
        <v>139197.78295299999</v>
      </c>
      <c r="E25" s="28">
        <v>182533.39300000001</v>
      </c>
      <c r="F25" s="27">
        <v>114191.008265</v>
      </c>
      <c r="G25" s="28">
        <v>139343.361</v>
      </c>
      <c r="H25" s="27">
        <v>120132.67352500001</v>
      </c>
      <c r="I25" s="28">
        <v>137721.57699999999</v>
      </c>
      <c r="J25" s="27">
        <v>158795.20080300001</v>
      </c>
      <c r="K25" s="28">
        <v>165432.87299999999</v>
      </c>
      <c r="L25" s="27">
        <v>211875.886864</v>
      </c>
      <c r="M25" s="28">
        <v>211566.50200000001</v>
      </c>
      <c r="N25" s="27">
        <v>164869.65302999999</v>
      </c>
      <c r="O25" s="28">
        <v>187124.06299999999</v>
      </c>
      <c r="P25" s="27">
        <v>236386.733763</v>
      </c>
      <c r="Q25" s="28">
        <v>258248.50099999999</v>
      </c>
    </row>
    <row r="26" spans="1:17" ht="15" customHeight="1" x14ac:dyDescent="0.2">
      <c r="A26" s="29" t="s">
        <v>27</v>
      </c>
      <c r="B26" s="27">
        <v>5290.007106</v>
      </c>
      <c r="C26" s="28">
        <v>9540.9510000000009</v>
      </c>
      <c r="D26" s="27">
        <v>3859.8203590000003</v>
      </c>
      <c r="E26" s="28">
        <v>6623.5569999999998</v>
      </c>
      <c r="F26" s="27">
        <v>4766.1907890000002</v>
      </c>
      <c r="G26" s="28">
        <v>6646.5739999999996</v>
      </c>
      <c r="H26" s="27">
        <v>5315.156704</v>
      </c>
      <c r="I26" s="28">
        <v>7105.0810000000001</v>
      </c>
      <c r="J26" s="27">
        <v>10137.412349</v>
      </c>
      <c r="K26" s="28">
        <v>10549.0105</v>
      </c>
      <c r="L26" s="27">
        <v>6786.7624210000004</v>
      </c>
      <c r="M26" s="28">
        <v>11236.245999999999</v>
      </c>
      <c r="N26" s="27">
        <v>6354.8847140000007</v>
      </c>
      <c r="O26" s="28">
        <v>14046.544000000002</v>
      </c>
      <c r="P26" s="27">
        <v>6602.2455380000001</v>
      </c>
      <c r="Q26" s="28">
        <v>14643.117999999999</v>
      </c>
    </row>
    <row r="27" spans="1:17" ht="15" customHeight="1" x14ac:dyDescent="0.2">
      <c r="A27" s="30" t="s">
        <v>28</v>
      </c>
      <c r="B27" s="27">
        <v>902.10119099999997</v>
      </c>
      <c r="C27" s="28">
        <v>2478.9650000000001</v>
      </c>
      <c r="D27" s="27">
        <v>448.36383899999998</v>
      </c>
      <c r="E27" s="28">
        <v>1208.7719999999999</v>
      </c>
      <c r="F27" s="27">
        <v>335.95551999999998</v>
      </c>
      <c r="G27" s="28">
        <v>911.57500000000005</v>
      </c>
      <c r="H27" s="27">
        <v>392.14569499999999</v>
      </c>
      <c r="I27" s="28">
        <v>1502.3230000000001</v>
      </c>
      <c r="J27" s="27">
        <v>555.90735299999994</v>
      </c>
      <c r="K27" s="28">
        <v>2377.4740000000002</v>
      </c>
      <c r="L27" s="27">
        <v>711.64374399999997</v>
      </c>
      <c r="M27" s="28">
        <v>3452.261</v>
      </c>
      <c r="N27" s="27">
        <v>933.06040800000005</v>
      </c>
      <c r="O27" s="28">
        <v>5634.7560000000003</v>
      </c>
      <c r="P27" s="27">
        <v>778.58416899999997</v>
      </c>
      <c r="Q27" s="28">
        <v>5246.9679999999998</v>
      </c>
    </row>
    <row r="28" spans="1:17" ht="15" customHeight="1" x14ac:dyDescent="0.2">
      <c r="A28" s="31" t="s">
        <v>29</v>
      </c>
      <c r="B28" s="27">
        <v>4387.9059150000003</v>
      </c>
      <c r="C28" s="28">
        <v>7061.9859999999999</v>
      </c>
      <c r="D28" s="27">
        <v>3411.4565200000002</v>
      </c>
      <c r="E28" s="28">
        <v>5414.7849999999999</v>
      </c>
      <c r="F28" s="27">
        <v>4430.2352689999998</v>
      </c>
      <c r="G28" s="28">
        <v>5734.9989999999998</v>
      </c>
      <c r="H28" s="27">
        <v>4923.0110089999998</v>
      </c>
      <c r="I28" s="28">
        <v>5602.7579999999998</v>
      </c>
      <c r="J28" s="27">
        <v>9581.5049959999997</v>
      </c>
      <c r="K28" s="28">
        <v>8171.5365000000002</v>
      </c>
      <c r="L28" s="27">
        <v>6075.1186770000004</v>
      </c>
      <c r="M28" s="28">
        <v>7783.9849999999997</v>
      </c>
      <c r="N28" s="27">
        <v>5421.8243060000004</v>
      </c>
      <c r="O28" s="28">
        <v>8411.7880000000005</v>
      </c>
      <c r="P28" s="27">
        <v>5823.6613690000004</v>
      </c>
      <c r="Q28" s="28">
        <v>9396.15</v>
      </c>
    </row>
    <row r="29" spans="1:17" ht="15" customHeight="1" x14ac:dyDescent="0.2">
      <c r="A29" s="34" t="s">
        <v>30</v>
      </c>
      <c r="B29" s="35">
        <v>21288.368860999999</v>
      </c>
      <c r="C29" s="36">
        <v>102323.003</v>
      </c>
      <c r="D29" s="35">
        <v>22128.006465999999</v>
      </c>
      <c r="E29" s="36">
        <v>80067.414000000004</v>
      </c>
      <c r="F29" s="35">
        <v>27423.837914999996</v>
      </c>
      <c r="G29" s="36">
        <v>102775.196</v>
      </c>
      <c r="H29" s="35">
        <v>32393.743796999996</v>
      </c>
      <c r="I29" s="36">
        <v>171670.89500000002</v>
      </c>
      <c r="J29" s="35">
        <v>24865.443732999996</v>
      </c>
      <c r="K29" s="36">
        <v>109063.7095</v>
      </c>
      <c r="L29" s="35">
        <v>27608.320040000002</v>
      </c>
      <c r="M29" s="36">
        <v>121456.633</v>
      </c>
      <c r="N29" s="35">
        <v>32109.950084000004</v>
      </c>
      <c r="O29" s="36">
        <v>212551.685</v>
      </c>
      <c r="P29" s="35">
        <v>33662.516687000003</v>
      </c>
      <c r="Q29" s="36">
        <v>187870.37100000001</v>
      </c>
    </row>
    <row r="30" spans="1:17" ht="15" customHeight="1" x14ac:dyDescent="0.2">
      <c r="A30" s="37" t="s">
        <v>31</v>
      </c>
      <c r="B30" s="27">
        <v>9711.3496489999998</v>
      </c>
      <c r="C30" s="28">
        <v>62383.254000000001</v>
      </c>
      <c r="D30" s="27">
        <v>5590.3201499999996</v>
      </c>
      <c r="E30" s="28">
        <v>31049.79</v>
      </c>
      <c r="F30" s="27">
        <v>6646.3374720000002</v>
      </c>
      <c r="G30" s="28">
        <v>39072.775000000001</v>
      </c>
      <c r="H30" s="27">
        <v>13282.008130999999</v>
      </c>
      <c r="I30" s="28">
        <v>104290.17700000001</v>
      </c>
      <c r="J30" s="27">
        <v>3837.7848999999997</v>
      </c>
      <c r="K30" s="28">
        <v>36296.042999999998</v>
      </c>
      <c r="L30" s="27">
        <v>6432.3097190000008</v>
      </c>
      <c r="M30" s="28">
        <v>36631.11</v>
      </c>
      <c r="N30" s="27">
        <v>11608.913832</v>
      </c>
      <c r="O30" s="28">
        <v>107819.883</v>
      </c>
      <c r="P30" s="27">
        <v>9729.9395409999997</v>
      </c>
      <c r="Q30" s="28">
        <v>59460.702000000005</v>
      </c>
    </row>
    <row r="31" spans="1:17" ht="15" customHeight="1" x14ac:dyDescent="0.2">
      <c r="A31" s="30" t="s">
        <v>32</v>
      </c>
      <c r="B31" s="27">
        <v>8721.0937300000005</v>
      </c>
      <c r="C31" s="28">
        <v>39874.821000000004</v>
      </c>
      <c r="D31" s="27">
        <v>4599.9919399999999</v>
      </c>
      <c r="E31" s="28">
        <v>20557.727999999999</v>
      </c>
      <c r="F31" s="27">
        <v>6182.3819009999997</v>
      </c>
      <c r="G31" s="28">
        <v>24569.475999999999</v>
      </c>
      <c r="H31" s="27">
        <v>5209.5124239999996</v>
      </c>
      <c r="I31" s="28">
        <v>31256.91</v>
      </c>
      <c r="J31" s="27">
        <v>2862.5175129999998</v>
      </c>
      <c r="K31" s="28">
        <v>11370.776</v>
      </c>
      <c r="L31" s="27">
        <v>5189.6311800000003</v>
      </c>
      <c r="M31" s="28">
        <v>18831.5</v>
      </c>
      <c r="N31" s="27">
        <v>8134.4836850000002</v>
      </c>
      <c r="O31" s="28">
        <v>30010.255000000001</v>
      </c>
      <c r="P31" s="27">
        <v>7764.1001109999997</v>
      </c>
      <c r="Q31" s="28">
        <v>27635.007000000001</v>
      </c>
    </row>
    <row r="32" spans="1:17" ht="15" customHeight="1" x14ac:dyDescent="0.2">
      <c r="A32" s="31" t="s">
        <v>33</v>
      </c>
      <c r="B32" s="27">
        <v>990.25591899999995</v>
      </c>
      <c r="C32" s="28">
        <v>22508.433000000001</v>
      </c>
      <c r="D32" s="27">
        <v>990.32821000000001</v>
      </c>
      <c r="E32" s="28">
        <v>10492.062</v>
      </c>
      <c r="F32" s="27">
        <v>463.95557100000002</v>
      </c>
      <c r="G32" s="28">
        <v>14503.299000000001</v>
      </c>
      <c r="H32" s="27">
        <v>8072.495707</v>
      </c>
      <c r="I32" s="28">
        <v>73033.267000000007</v>
      </c>
      <c r="J32" s="27">
        <v>975.26738699999999</v>
      </c>
      <c r="K32" s="28">
        <v>24925.267</v>
      </c>
      <c r="L32" s="27">
        <v>1242.678539</v>
      </c>
      <c r="M32" s="28">
        <v>17799.61</v>
      </c>
      <c r="N32" s="27">
        <v>3474.430147</v>
      </c>
      <c r="O32" s="28">
        <v>77809.627999999997</v>
      </c>
      <c r="P32" s="27">
        <v>1965.83943</v>
      </c>
      <c r="Q32" s="28">
        <v>31825.695</v>
      </c>
    </row>
    <row r="33" spans="1:17" ht="15" customHeight="1" x14ac:dyDescent="0.2">
      <c r="A33" s="29" t="s">
        <v>34</v>
      </c>
      <c r="B33" s="27">
        <v>438.142425</v>
      </c>
      <c r="C33" s="28">
        <v>349.96899999999999</v>
      </c>
      <c r="D33" s="27">
        <v>1948.852639</v>
      </c>
      <c r="E33" s="28">
        <v>3358.4369999999999</v>
      </c>
      <c r="F33" s="27">
        <v>5769.1158489999998</v>
      </c>
      <c r="G33" s="28">
        <v>6869.2839999999997</v>
      </c>
      <c r="H33" s="27">
        <v>2465.2352150000002</v>
      </c>
      <c r="I33" s="28">
        <v>4432.4399999999996</v>
      </c>
      <c r="J33" s="27">
        <v>3282.6487510000002</v>
      </c>
      <c r="K33" s="28">
        <v>5776.5460000000003</v>
      </c>
      <c r="L33" s="27">
        <v>3796.0275569999999</v>
      </c>
      <c r="M33" s="28">
        <v>7928.7790000000005</v>
      </c>
      <c r="N33" s="27">
        <v>3890.287914</v>
      </c>
      <c r="O33" s="28">
        <v>6756.3230000000003</v>
      </c>
      <c r="P33" s="27">
        <v>1886.4469690000001</v>
      </c>
      <c r="Q33" s="28">
        <v>3670.2629999999999</v>
      </c>
    </row>
    <row r="34" spans="1:17" ht="15" customHeight="1" x14ac:dyDescent="0.2">
      <c r="A34" s="37" t="s">
        <v>35</v>
      </c>
      <c r="B34" s="27">
        <v>957.45208300000002</v>
      </c>
      <c r="C34" s="28">
        <v>824.59</v>
      </c>
      <c r="D34" s="27">
        <v>1822.89436</v>
      </c>
      <c r="E34" s="28">
        <v>205.58</v>
      </c>
      <c r="F34" s="27">
        <v>566.92643999999996</v>
      </c>
      <c r="G34" s="28">
        <v>457.214</v>
      </c>
      <c r="H34" s="27">
        <v>1165.3720089999999</v>
      </c>
      <c r="I34" s="28">
        <v>929.20899999999995</v>
      </c>
      <c r="J34" s="27">
        <v>1013.143542</v>
      </c>
      <c r="K34" s="28">
        <v>534.14099999999996</v>
      </c>
      <c r="L34" s="27">
        <v>685.43925999999999</v>
      </c>
      <c r="M34" s="28">
        <v>759.77099999999996</v>
      </c>
      <c r="N34" s="27">
        <v>414.05494399999998</v>
      </c>
      <c r="O34" s="28">
        <v>669.66800000000001</v>
      </c>
      <c r="P34" s="27">
        <v>1049.3326280000001</v>
      </c>
      <c r="Q34" s="28">
        <v>937.52</v>
      </c>
    </row>
    <row r="35" spans="1:17" ht="15" customHeight="1" x14ac:dyDescent="0.2">
      <c r="A35" s="29" t="s">
        <v>36</v>
      </c>
      <c r="B35" s="27">
        <v>424.90187900000001</v>
      </c>
      <c r="C35" s="28">
        <v>156.40600000000001</v>
      </c>
      <c r="D35" s="27">
        <v>1266.064151</v>
      </c>
      <c r="E35" s="28">
        <v>212.80699999999999</v>
      </c>
      <c r="F35" s="27">
        <v>326.05981000000003</v>
      </c>
      <c r="G35" s="28">
        <v>120.137</v>
      </c>
      <c r="H35" s="27">
        <v>149.898043</v>
      </c>
      <c r="I35" s="28">
        <v>52.014000000000003</v>
      </c>
      <c r="J35" s="27">
        <v>269.56152200000002</v>
      </c>
      <c r="K35" s="28">
        <v>129.10499999999999</v>
      </c>
      <c r="L35" s="27">
        <v>231.00516500000001</v>
      </c>
      <c r="M35" s="28">
        <v>91.978999999999999</v>
      </c>
      <c r="N35" s="27">
        <v>200.672955</v>
      </c>
      <c r="O35" s="28">
        <v>73.396000000000001</v>
      </c>
      <c r="P35" s="27">
        <v>126.029432</v>
      </c>
      <c r="Q35" s="28">
        <v>299.20400000000001</v>
      </c>
    </row>
    <row r="36" spans="1:17" ht="15" customHeight="1" x14ac:dyDescent="0.2">
      <c r="A36" s="29" t="s">
        <v>37</v>
      </c>
      <c r="B36" s="27">
        <v>7832.6320159999996</v>
      </c>
      <c r="C36" s="28">
        <v>23966.594000000001</v>
      </c>
      <c r="D36" s="27">
        <v>8899.8847609999993</v>
      </c>
      <c r="E36" s="28">
        <v>27643.626</v>
      </c>
      <c r="F36" s="27">
        <v>12271.135173999999</v>
      </c>
      <c r="G36" s="28">
        <v>37359.760000000002</v>
      </c>
      <c r="H36" s="27">
        <v>13817.153106</v>
      </c>
      <c r="I36" s="28">
        <v>40476.665999999997</v>
      </c>
      <c r="J36" s="27">
        <v>14709.144308000001</v>
      </c>
      <c r="K36" s="28">
        <v>40300.851499999997</v>
      </c>
      <c r="L36" s="27">
        <v>14008.725564</v>
      </c>
      <c r="M36" s="28">
        <v>40233.248</v>
      </c>
      <c r="N36" s="27">
        <v>12509.901109</v>
      </c>
      <c r="O36" s="28">
        <v>35123.550999999999</v>
      </c>
      <c r="P36" s="27">
        <v>16763.242898</v>
      </c>
      <c r="Q36" s="28">
        <v>47320.536999999997</v>
      </c>
    </row>
    <row r="37" spans="1:17" ht="15" customHeight="1" x14ac:dyDescent="0.2">
      <c r="A37" s="29" t="s">
        <v>38</v>
      </c>
      <c r="B37" s="27">
        <v>18.401098999999999</v>
      </c>
      <c r="C37" s="28">
        <v>332.44400000000002</v>
      </c>
      <c r="D37" s="27">
        <v>16.704543000000001</v>
      </c>
      <c r="E37" s="28">
        <v>472.91800000000001</v>
      </c>
      <c r="F37" s="27">
        <v>27.495923999999999</v>
      </c>
      <c r="G37" s="28">
        <v>622.23199999999997</v>
      </c>
      <c r="H37" s="27">
        <v>36.366629000000003</v>
      </c>
      <c r="I37" s="28">
        <v>1045.6489999999999</v>
      </c>
      <c r="J37" s="27">
        <v>31.236885000000001</v>
      </c>
      <c r="K37" s="28">
        <v>1015.8440000000001</v>
      </c>
      <c r="L37" s="27">
        <v>28.956482999999999</v>
      </c>
      <c r="M37" s="28">
        <v>793.61699999999996</v>
      </c>
      <c r="N37" s="27">
        <v>21.403651</v>
      </c>
      <c r="O37" s="28">
        <v>658.45899999999995</v>
      </c>
      <c r="P37" s="27">
        <v>27.873906999999999</v>
      </c>
      <c r="Q37" s="28">
        <v>656.15700000000004</v>
      </c>
    </row>
    <row r="38" spans="1:17" s="38" customFormat="1" ht="15" customHeight="1" x14ac:dyDescent="0.2">
      <c r="A38" s="29" t="s">
        <v>39</v>
      </c>
      <c r="B38" s="27">
        <v>1226.7056869999999</v>
      </c>
      <c r="C38" s="28">
        <v>12386.26</v>
      </c>
      <c r="D38" s="27">
        <v>1485.4858320000001</v>
      </c>
      <c r="E38" s="28">
        <v>13754.423000000001</v>
      </c>
      <c r="F38" s="27">
        <v>1076.9337619999999</v>
      </c>
      <c r="G38" s="28">
        <v>12595.835999999999</v>
      </c>
      <c r="H38" s="27">
        <v>1065.0210609999999</v>
      </c>
      <c r="I38" s="28">
        <v>14469.843000000001</v>
      </c>
      <c r="J38" s="27">
        <v>1181.1982640000001</v>
      </c>
      <c r="K38" s="28">
        <v>16725.085999999999</v>
      </c>
      <c r="L38" s="27">
        <v>1721.6570710000001</v>
      </c>
      <c r="M38" s="28">
        <v>23722.291000000001</v>
      </c>
      <c r="N38" s="27">
        <v>2104.2418309999998</v>
      </c>
      <c r="O38" s="28">
        <v>41780.627</v>
      </c>
      <c r="P38" s="27">
        <v>2573.7263400000002</v>
      </c>
      <c r="Q38" s="28">
        <v>47510.688000000002</v>
      </c>
    </row>
    <row r="39" spans="1:17" ht="15" customHeight="1" x14ac:dyDescent="0.2">
      <c r="A39" s="29" t="s">
        <v>40</v>
      </c>
      <c r="B39" s="27">
        <v>678.78402300000005</v>
      </c>
      <c r="C39" s="28">
        <v>1923.4860000000001</v>
      </c>
      <c r="D39" s="27">
        <v>1097.8000300000001</v>
      </c>
      <c r="E39" s="28">
        <v>3369.8330000000001</v>
      </c>
      <c r="F39" s="27">
        <v>739.833484</v>
      </c>
      <c r="G39" s="28">
        <v>5677.9579999999996</v>
      </c>
      <c r="H39" s="27">
        <v>412.68960299999998</v>
      </c>
      <c r="I39" s="28">
        <v>5974.8969999999999</v>
      </c>
      <c r="J39" s="27">
        <v>540.72556099999997</v>
      </c>
      <c r="K39" s="28">
        <v>8286.0930000000008</v>
      </c>
      <c r="L39" s="27">
        <v>704.19922099999997</v>
      </c>
      <c r="M39" s="28">
        <v>11295.838</v>
      </c>
      <c r="N39" s="27">
        <v>1360.4738480000001</v>
      </c>
      <c r="O39" s="28">
        <v>19669.777999999998</v>
      </c>
      <c r="P39" s="27">
        <v>1505.924972</v>
      </c>
      <c r="Q39" s="28">
        <v>28015.3</v>
      </c>
    </row>
    <row r="40" spans="1:17" ht="15" customHeight="1" x14ac:dyDescent="0.2">
      <c r="A40" s="30" t="s">
        <v>41</v>
      </c>
      <c r="B40" s="27">
        <v>0</v>
      </c>
      <c r="C40" s="28">
        <v>0</v>
      </c>
      <c r="D40" s="27">
        <v>0</v>
      </c>
      <c r="E40" s="28">
        <v>0</v>
      </c>
      <c r="F40" s="27">
        <v>0</v>
      </c>
      <c r="G40" s="28">
        <v>0</v>
      </c>
      <c r="H40" s="27">
        <v>0</v>
      </c>
      <c r="I40" s="28">
        <v>0</v>
      </c>
      <c r="J40" s="27">
        <v>0</v>
      </c>
      <c r="K40" s="28">
        <v>0</v>
      </c>
      <c r="L40" s="27">
        <v>0</v>
      </c>
      <c r="M40" s="28">
        <v>0</v>
      </c>
      <c r="N40" s="27">
        <v>0</v>
      </c>
      <c r="O40" s="28">
        <v>0</v>
      </c>
      <c r="P40" s="27">
        <v>0</v>
      </c>
      <c r="Q40" s="28">
        <v>0</v>
      </c>
    </row>
    <row r="41" spans="1:17" ht="15" customHeight="1" x14ac:dyDescent="0.2">
      <c r="A41" s="34" t="s">
        <v>42</v>
      </c>
      <c r="B41" s="35">
        <v>100108.11869999999</v>
      </c>
      <c r="C41" s="36">
        <v>213639.37399999998</v>
      </c>
      <c r="D41" s="35">
        <v>105533.041832</v>
      </c>
      <c r="E41" s="36">
        <v>210174.60400000005</v>
      </c>
      <c r="F41" s="35">
        <v>114912.58968</v>
      </c>
      <c r="G41" s="36">
        <v>224878.21299999999</v>
      </c>
      <c r="H41" s="35">
        <v>104313.50351000001</v>
      </c>
      <c r="I41" s="36">
        <v>204005.18999999997</v>
      </c>
      <c r="J41" s="35">
        <v>93403.871781000009</v>
      </c>
      <c r="K41" s="36">
        <v>216124.26300000004</v>
      </c>
      <c r="L41" s="35">
        <v>91997.302907000005</v>
      </c>
      <c r="M41" s="36">
        <v>205427.247</v>
      </c>
      <c r="N41" s="35">
        <v>101998.218549</v>
      </c>
      <c r="O41" s="36">
        <v>229479.16599999997</v>
      </c>
      <c r="P41" s="35">
        <v>110307.747262</v>
      </c>
      <c r="Q41" s="36">
        <v>206895.95500000002</v>
      </c>
    </row>
    <row r="42" spans="1:17" s="39" customFormat="1" ht="15" customHeight="1" x14ac:dyDescent="0.2">
      <c r="A42" s="26" t="s">
        <v>43</v>
      </c>
      <c r="B42" s="27">
        <v>15.113374</v>
      </c>
      <c r="C42" s="28">
        <v>13.122</v>
      </c>
      <c r="D42" s="27">
        <v>1.3897440000000001</v>
      </c>
      <c r="E42" s="28">
        <v>0.25800000000000001</v>
      </c>
      <c r="F42" s="27">
        <v>0.374477</v>
      </c>
      <c r="G42" s="28">
        <v>4.9000000000000002E-2</v>
      </c>
      <c r="H42" s="27">
        <v>0.36459999999999998</v>
      </c>
      <c r="I42" s="28">
        <v>5.8000000000000003E-2</v>
      </c>
      <c r="J42" s="27">
        <v>0.35420800000000002</v>
      </c>
      <c r="K42" s="28">
        <v>9.0999999999999998E-2</v>
      </c>
      <c r="L42" s="27">
        <v>1.1835910000000001</v>
      </c>
      <c r="M42" s="28">
        <v>2E-3</v>
      </c>
      <c r="N42" s="27">
        <v>0.76592499999999997</v>
      </c>
      <c r="O42" s="28">
        <v>0.29499999999999998</v>
      </c>
      <c r="P42" s="27">
        <v>6.8000000000000005E-2</v>
      </c>
      <c r="Q42" s="28">
        <v>2.9000000000000001E-2</v>
      </c>
    </row>
    <row r="43" spans="1:17" ht="15" customHeight="1" x14ac:dyDescent="0.2">
      <c r="A43" s="29" t="s">
        <v>44</v>
      </c>
      <c r="B43" s="27">
        <v>7739.1772360000004</v>
      </c>
      <c r="C43" s="28">
        <v>14875.227999999999</v>
      </c>
      <c r="D43" s="27">
        <v>8097.3147900000004</v>
      </c>
      <c r="E43" s="28">
        <v>16431.275000000001</v>
      </c>
      <c r="F43" s="27">
        <v>12143.35475</v>
      </c>
      <c r="G43" s="28">
        <v>18381.12</v>
      </c>
      <c r="H43" s="27">
        <v>10077.544577000001</v>
      </c>
      <c r="I43" s="28">
        <v>15665.105</v>
      </c>
      <c r="J43" s="27">
        <v>7894.5331420000002</v>
      </c>
      <c r="K43" s="28">
        <v>16760.016</v>
      </c>
      <c r="L43" s="27">
        <v>7617.4050459999999</v>
      </c>
      <c r="M43" s="28">
        <v>20206.59</v>
      </c>
      <c r="N43" s="27">
        <v>5264.6619369999999</v>
      </c>
      <c r="O43" s="28">
        <v>12435.781000000001</v>
      </c>
      <c r="P43" s="27">
        <v>16016.361344999999</v>
      </c>
      <c r="Q43" s="28">
        <v>22303.088</v>
      </c>
    </row>
    <row r="44" spans="1:17" ht="15" customHeight="1" x14ac:dyDescent="0.2">
      <c r="A44" s="29" t="s">
        <v>45</v>
      </c>
      <c r="B44" s="27">
        <v>768.14573299999995</v>
      </c>
      <c r="C44" s="28">
        <v>1672.1590000000001</v>
      </c>
      <c r="D44" s="27">
        <v>567.947405</v>
      </c>
      <c r="E44" s="28">
        <v>1355.902</v>
      </c>
      <c r="F44" s="27">
        <v>472.43680699999999</v>
      </c>
      <c r="G44" s="28">
        <v>1068.162</v>
      </c>
      <c r="H44" s="27">
        <v>1051.1650179999999</v>
      </c>
      <c r="I44" s="28">
        <v>2323.319</v>
      </c>
      <c r="J44" s="27">
        <v>684.53982099999996</v>
      </c>
      <c r="K44" s="28">
        <v>1594.2619999999999</v>
      </c>
      <c r="L44" s="27">
        <v>459.38362000000001</v>
      </c>
      <c r="M44" s="28">
        <v>1049.578</v>
      </c>
      <c r="N44" s="27">
        <v>541.91105000000005</v>
      </c>
      <c r="O44" s="28">
        <v>1172.5909999999999</v>
      </c>
      <c r="P44" s="27">
        <v>1325.003072</v>
      </c>
      <c r="Q44" s="28">
        <v>1477.6079999999999</v>
      </c>
    </row>
    <row r="45" spans="1:17" ht="15" customHeight="1" x14ac:dyDescent="0.2">
      <c r="A45" s="29" t="s">
        <v>46</v>
      </c>
      <c r="B45" s="27">
        <v>0</v>
      </c>
      <c r="C45" s="28">
        <v>0</v>
      </c>
      <c r="D45" s="27">
        <v>36.642389000000001</v>
      </c>
      <c r="E45" s="28">
        <v>37.049999999999997</v>
      </c>
      <c r="F45" s="27">
        <v>74.126202000000006</v>
      </c>
      <c r="G45" s="28">
        <v>86.478999999999999</v>
      </c>
      <c r="H45" s="27">
        <v>72.014019000000005</v>
      </c>
      <c r="I45" s="28">
        <v>86.634</v>
      </c>
      <c r="J45" s="27">
        <v>192.22412600000001</v>
      </c>
      <c r="K45" s="28">
        <v>509.404</v>
      </c>
      <c r="L45" s="27">
        <v>262.93638099999998</v>
      </c>
      <c r="M45" s="28">
        <v>617.096</v>
      </c>
      <c r="N45" s="27">
        <v>1282.086292</v>
      </c>
      <c r="O45" s="28">
        <v>2014.24</v>
      </c>
      <c r="P45" s="27">
        <v>1302.9959240000001</v>
      </c>
      <c r="Q45" s="28">
        <v>2222.2179999999998</v>
      </c>
    </row>
    <row r="46" spans="1:17" ht="15" customHeight="1" x14ac:dyDescent="0.2">
      <c r="A46" s="29" t="s">
        <v>47</v>
      </c>
      <c r="B46" s="27">
        <v>4626.3615769999997</v>
      </c>
      <c r="C46" s="28">
        <v>5834.9539999999997</v>
      </c>
      <c r="D46" s="27">
        <v>8615.7855560000007</v>
      </c>
      <c r="E46" s="28">
        <v>9317.6620000000003</v>
      </c>
      <c r="F46" s="27">
        <v>10088.091238000001</v>
      </c>
      <c r="G46" s="28">
        <v>11200.481</v>
      </c>
      <c r="H46" s="27">
        <v>6014.9841619999997</v>
      </c>
      <c r="I46" s="28">
        <v>7091.4219999999996</v>
      </c>
      <c r="J46" s="27">
        <v>2796.9551959999999</v>
      </c>
      <c r="K46" s="28">
        <v>3178.3130000000001</v>
      </c>
      <c r="L46" s="27">
        <v>2626.646033</v>
      </c>
      <c r="M46" s="28">
        <v>2528.0459999999998</v>
      </c>
      <c r="N46" s="27">
        <v>2981.0653699999998</v>
      </c>
      <c r="O46" s="28">
        <v>2900.5050000000001</v>
      </c>
      <c r="P46" s="27">
        <v>3420.2221129999998</v>
      </c>
      <c r="Q46" s="28">
        <v>2183.5349999999999</v>
      </c>
    </row>
    <row r="47" spans="1:17" ht="15" customHeight="1" x14ac:dyDescent="0.2">
      <c r="A47" s="29" t="s">
        <v>48</v>
      </c>
      <c r="B47" s="27">
        <v>20091.104756000001</v>
      </c>
      <c r="C47" s="28">
        <v>57422.853999999999</v>
      </c>
      <c r="D47" s="27">
        <v>27620.057380999999</v>
      </c>
      <c r="E47" s="28">
        <v>66408.883000000002</v>
      </c>
      <c r="F47" s="27">
        <v>27351.708316</v>
      </c>
      <c r="G47" s="28">
        <v>66200.133000000002</v>
      </c>
      <c r="H47" s="27">
        <v>20471.957684000001</v>
      </c>
      <c r="I47" s="28">
        <v>57618.453000000001</v>
      </c>
      <c r="J47" s="27">
        <v>19196.950761</v>
      </c>
      <c r="K47" s="28">
        <v>59706.383000000002</v>
      </c>
      <c r="L47" s="27">
        <v>21642.702426</v>
      </c>
      <c r="M47" s="28">
        <v>59348.508000000002</v>
      </c>
      <c r="N47" s="27">
        <v>27583.713172</v>
      </c>
      <c r="O47" s="28">
        <v>71786.634999999995</v>
      </c>
      <c r="P47" s="27">
        <v>27702.817206</v>
      </c>
      <c r="Q47" s="28">
        <v>72077.612999999998</v>
      </c>
    </row>
    <row r="48" spans="1:17" ht="15" customHeight="1" x14ac:dyDescent="0.2">
      <c r="A48" s="29" t="s">
        <v>49</v>
      </c>
      <c r="B48" s="27">
        <v>26181.068231000001</v>
      </c>
      <c r="C48" s="28">
        <v>21725.066999999999</v>
      </c>
      <c r="D48" s="27">
        <v>26378.555627000002</v>
      </c>
      <c r="E48" s="28">
        <v>21437.94</v>
      </c>
      <c r="F48" s="27">
        <v>23186.738484000001</v>
      </c>
      <c r="G48" s="28">
        <v>19261.57</v>
      </c>
      <c r="H48" s="27">
        <v>36942.347720999998</v>
      </c>
      <c r="I48" s="28">
        <v>28490.002</v>
      </c>
      <c r="J48" s="27">
        <v>30875.074662999999</v>
      </c>
      <c r="K48" s="28">
        <v>29116.41</v>
      </c>
      <c r="L48" s="27">
        <v>31474.316759000001</v>
      </c>
      <c r="M48" s="28">
        <v>29640.345000000001</v>
      </c>
      <c r="N48" s="27">
        <v>34832.601740999999</v>
      </c>
      <c r="O48" s="28">
        <v>33925.673999999999</v>
      </c>
      <c r="P48" s="27">
        <v>36305.568321999999</v>
      </c>
      <c r="Q48" s="28">
        <v>31432.02</v>
      </c>
    </row>
    <row r="49" spans="1:17" ht="15" customHeight="1" x14ac:dyDescent="0.2">
      <c r="A49" s="29" t="s">
        <v>50</v>
      </c>
      <c r="B49" s="27">
        <v>12642.446089999999</v>
      </c>
      <c r="C49" s="28">
        <v>68727.894</v>
      </c>
      <c r="D49" s="27">
        <v>11470.45103</v>
      </c>
      <c r="E49" s="28">
        <v>65569.409</v>
      </c>
      <c r="F49" s="27">
        <v>10227.867818000001</v>
      </c>
      <c r="G49" s="28">
        <v>57271.714</v>
      </c>
      <c r="H49" s="27">
        <v>11657.653711000001</v>
      </c>
      <c r="I49" s="28">
        <v>67372.622000000003</v>
      </c>
      <c r="J49" s="27">
        <v>12390.287356999999</v>
      </c>
      <c r="K49" s="28">
        <v>75873.782000000007</v>
      </c>
      <c r="L49" s="27">
        <v>12310.995301000001</v>
      </c>
      <c r="M49" s="28">
        <v>71582.361999999994</v>
      </c>
      <c r="N49" s="27">
        <v>15740.173196</v>
      </c>
      <c r="O49" s="28">
        <v>89638.83</v>
      </c>
      <c r="P49" s="27">
        <v>5517.6571629999999</v>
      </c>
      <c r="Q49" s="28">
        <v>50844.544999999998</v>
      </c>
    </row>
    <row r="50" spans="1:17" ht="15" customHeight="1" x14ac:dyDescent="0.2">
      <c r="A50" s="29" t="s">
        <v>51</v>
      </c>
      <c r="B50" s="27">
        <v>8656.7345330000007</v>
      </c>
      <c r="C50" s="28">
        <v>17969.916000000001</v>
      </c>
      <c r="D50" s="27">
        <v>150.78925000000001</v>
      </c>
      <c r="E50" s="28">
        <v>151.70599999999999</v>
      </c>
      <c r="F50" s="27">
        <v>12042.065923</v>
      </c>
      <c r="G50" s="28">
        <v>22507.376</v>
      </c>
      <c r="H50" s="27">
        <v>2558.4863479999999</v>
      </c>
      <c r="I50" s="28">
        <v>4335.1480000000001</v>
      </c>
      <c r="J50" s="27">
        <v>6758.4640529999997</v>
      </c>
      <c r="K50" s="28">
        <v>12298.96</v>
      </c>
      <c r="L50" s="27">
        <v>3719.4231650000002</v>
      </c>
      <c r="M50" s="28">
        <v>6475.0339999999997</v>
      </c>
      <c r="N50" s="27">
        <v>261.118876</v>
      </c>
      <c r="O50" s="28">
        <v>241.244</v>
      </c>
      <c r="P50" s="27">
        <v>167.578373</v>
      </c>
      <c r="Q50" s="28">
        <v>182.10400000000001</v>
      </c>
    </row>
    <row r="51" spans="1:17" ht="15" customHeight="1" x14ac:dyDescent="0.2">
      <c r="A51" s="29" t="s">
        <v>52</v>
      </c>
      <c r="B51" s="27">
        <v>4541.051727</v>
      </c>
      <c r="C51" s="28">
        <v>2342.877</v>
      </c>
      <c r="D51" s="27">
        <v>4469.737674</v>
      </c>
      <c r="E51" s="28">
        <v>2723.7869999999998</v>
      </c>
      <c r="F51" s="27">
        <v>5182.0179680000001</v>
      </c>
      <c r="G51" s="28">
        <v>3462.607</v>
      </c>
      <c r="H51" s="27">
        <v>5449.0212620000002</v>
      </c>
      <c r="I51" s="28">
        <v>3316.8290000000002</v>
      </c>
      <c r="J51" s="27">
        <v>3975.2059100000001</v>
      </c>
      <c r="K51" s="28">
        <v>2282.7089999999998</v>
      </c>
      <c r="L51" s="27">
        <v>3701.0570550000002</v>
      </c>
      <c r="M51" s="28">
        <v>2029.242</v>
      </c>
      <c r="N51" s="27">
        <v>2634.9668670000001</v>
      </c>
      <c r="O51" s="28">
        <v>1337.1659999999999</v>
      </c>
      <c r="P51" s="27">
        <v>3470.0128279999999</v>
      </c>
      <c r="Q51" s="28">
        <v>1600.6949999999999</v>
      </c>
    </row>
    <row r="52" spans="1:17" ht="15" customHeight="1" x14ac:dyDescent="0.2">
      <c r="A52" s="29" t="s">
        <v>53</v>
      </c>
      <c r="B52" s="27">
        <v>8930.7793259999999</v>
      </c>
      <c r="C52" s="28">
        <v>13467.485000000001</v>
      </c>
      <c r="D52" s="27">
        <v>11252.403359</v>
      </c>
      <c r="E52" s="28">
        <v>16060.295</v>
      </c>
      <c r="F52" s="27">
        <v>12145.62084</v>
      </c>
      <c r="G52" s="28">
        <v>21796.117999999999</v>
      </c>
      <c r="H52" s="27">
        <v>8906.1726080000008</v>
      </c>
      <c r="I52" s="28">
        <v>15442.217000000001</v>
      </c>
      <c r="J52" s="27">
        <v>6706.5656349999999</v>
      </c>
      <c r="K52" s="28">
        <v>10188.146000000001</v>
      </c>
      <c r="L52" s="27">
        <v>5877.1974879999998</v>
      </c>
      <c r="M52" s="28">
        <v>6495.1210000000001</v>
      </c>
      <c r="N52" s="27">
        <v>8197.5324469999996</v>
      </c>
      <c r="O52" s="28">
        <v>7238.4279999999999</v>
      </c>
      <c r="P52" s="27">
        <v>11267.262357</v>
      </c>
      <c r="Q52" s="28">
        <v>12948.377</v>
      </c>
    </row>
    <row r="53" spans="1:17" ht="15" customHeight="1" x14ac:dyDescent="0.2">
      <c r="A53" s="29" t="s">
        <v>54</v>
      </c>
      <c r="B53" s="27">
        <v>5916.136117</v>
      </c>
      <c r="C53" s="28">
        <v>9587.8179999999993</v>
      </c>
      <c r="D53" s="27">
        <v>6871.967627</v>
      </c>
      <c r="E53" s="28">
        <v>10680.437</v>
      </c>
      <c r="F53" s="27">
        <v>1998.1868569999999</v>
      </c>
      <c r="G53" s="28">
        <v>3642.404</v>
      </c>
      <c r="H53" s="27">
        <v>1111.7918</v>
      </c>
      <c r="I53" s="28">
        <v>2263.3809999999999</v>
      </c>
      <c r="J53" s="27">
        <v>1932.716909</v>
      </c>
      <c r="K53" s="28">
        <v>4615.7870000000003</v>
      </c>
      <c r="L53" s="27">
        <v>2304.0560420000002</v>
      </c>
      <c r="M53" s="28">
        <v>5455.3230000000003</v>
      </c>
      <c r="N53" s="27">
        <v>2677.6216760000002</v>
      </c>
      <c r="O53" s="28">
        <v>6787.777</v>
      </c>
      <c r="P53" s="27">
        <v>3812.2005589999999</v>
      </c>
      <c r="Q53" s="28">
        <v>9624.1229999999996</v>
      </c>
    </row>
    <row r="54" spans="1:17" ht="15" customHeight="1" x14ac:dyDescent="0.2">
      <c r="A54" s="34" t="s">
        <v>55</v>
      </c>
      <c r="B54" s="35">
        <v>1222037.189703</v>
      </c>
      <c r="C54" s="36">
        <v>1395337.5050000004</v>
      </c>
      <c r="D54" s="35">
        <v>1392806.5610790004</v>
      </c>
      <c r="E54" s="36">
        <v>1168087.0890000004</v>
      </c>
      <c r="F54" s="35">
        <v>1386179.3324440005</v>
      </c>
      <c r="G54" s="36">
        <v>1112836.622</v>
      </c>
      <c r="H54" s="35">
        <v>1308756.5513640004</v>
      </c>
      <c r="I54" s="36">
        <v>1173779.0143499996</v>
      </c>
      <c r="J54" s="35">
        <v>1208087.2853070002</v>
      </c>
      <c r="K54" s="36">
        <v>1163773.9139999999</v>
      </c>
      <c r="L54" s="35">
        <v>1243430.4598670001</v>
      </c>
      <c r="M54" s="36">
        <v>1224063.6319999998</v>
      </c>
      <c r="N54" s="35">
        <v>1368168.5347860004</v>
      </c>
      <c r="O54" s="36">
        <v>1165248.8730000004</v>
      </c>
      <c r="P54" s="35">
        <v>1548144.845277</v>
      </c>
      <c r="Q54" s="36">
        <v>1314102.8269999998</v>
      </c>
    </row>
    <row r="55" spans="1:17" ht="15" customHeight="1" x14ac:dyDescent="0.2">
      <c r="A55" s="26" t="s">
        <v>56</v>
      </c>
      <c r="B55" s="27">
        <v>12769.059789000001</v>
      </c>
      <c r="C55" s="28">
        <v>5920.5820000000003</v>
      </c>
      <c r="D55" s="27">
        <v>25268.862749</v>
      </c>
      <c r="E55" s="28">
        <v>6660.8389999999999</v>
      </c>
      <c r="F55" s="27">
        <v>36203.718348000002</v>
      </c>
      <c r="G55" s="28">
        <v>8182.3879999999999</v>
      </c>
      <c r="H55" s="27">
        <v>40764.373506999997</v>
      </c>
      <c r="I55" s="28">
        <v>8141.14</v>
      </c>
      <c r="J55" s="27">
        <v>53196.283656</v>
      </c>
      <c r="K55" s="28">
        <v>9736.0470000000005</v>
      </c>
      <c r="L55" s="27">
        <v>38883.894086</v>
      </c>
      <c r="M55" s="28">
        <v>11222.849</v>
      </c>
      <c r="N55" s="27">
        <v>36937.204213999998</v>
      </c>
      <c r="O55" s="28">
        <v>13513.325999999999</v>
      </c>
      <c r="P55" s="27">
        <v>76407.816604000007</v>
      </c>
      <c r="Q55" s="28">
        <v>28262.598999999998</v>
      </c>
    </row>
    <row r="56" spans="1:17" s="40" customFormat="1" ht="15" customHeight="1" x14ac:dyDescent="0.2">
      <c r="A56" s="29" t="s">
        <v>57</v>
      </c>
      <c r="B56" s="27">
        <v>100763.752794</v>
      </c>
      <c r="C56" s="28">
        <v>320157.05900000001</v>
      </c>
      <c r="D56" s="27">
        <v>92859.879562000002</v>
      </c>
      <c r="E56" s="28">
        <v>229069.72399999999</v>
      </c>
      <c r="F56" s="27">
        <v>79821.884090000007</v>
      </c>
      <c r="G56" s="28">
        <v>222236.54300000001</v>
      </c>
      <c r="H56" s="27">
        <v>84623.879006999996</v>
      </c>
      <c r="I56" s="28">
        <v>224931.39635</v>
      </c>
      <c r="J56" s="27">
        <v>72597.015870000003</v>
      </c>
      <c r="K56" s="28">
        <v>217414.28400000001</v>
      </c>
      <c r="L56" s="27">
        <v>68957.562776000006</v>
      </c>
      <c r="M56" s="28">
        <v>214353.77799999999</v>
      </c>
      <c r="N56" s="27">
        <v>60698.551966999999</v>
      </c>
      <c r="O56" s="28">
        <v>211430.62100000001</v>
      </c>
      <c r="P56" s="27">
        <v>98063.494944000005</v>
      </c>
      <c r="Q56" s="28">
        <v>241393.81200000001</v>
      </c>
    </row>
    <row r="57" spans="1:17" ht="15" customHeight="1" x14ac:dyDescent="0.2">
      <c r="A57" s="29" t="s">
        <v>58</v>
      </c>
      <c r="B57" s="27">
        <v>782533.26416899997</v>
      </c>
      <c r="C57" s="28">
        <v>436177.19699999999</v>
      </c>
      <c r="D57" s="27">
        <v>930909.543298</v>
      </c>
      <c r="E57" s="28">
        <v>442217.93400000001</v>
      </c>
      <c r="F57" s="27">
        <v>921691.06373599998</v>
      </c>
      <c r="G57" s="28">
        <v>408714.87099999998</v>
      </c>
      <c r="H57" s="27">
        <v>847467.31671599997</v>
      </c>
      <c r="I57" s="28">
        <v>464959.93300000002</v>
      </c>
      <c r="J57" s="27">
        <v>730129.93506000005</v>
      </c>
      <c r="K57" s="28">
        <v>458068.24599999998</v>
      </c>
      <c r="L57" s="27">
        <v>804383.61517500004</v>
      </c>
      <c r="M57" s="28">
        <v>482736.91</v>
      </c>
      <c r="N57" s="27">
        <v>885829.89023100003</v>
      </c>
      <c r="O57" s="28">
        <v>487010.304</v>
      </c>
      <c r="P57" s="27">
        <v>934178.483794</v>
      </c>
      <c r="Q57" s="28">
        <v>506977.98200000002</v>
      </c>
    </row>
    <row r="58" spans="1:17" ht="15" customHeight="1" x14ac:dyDescent="0.2">
      <c r="A58" s="41" t="s">
        <v>59</v>
      </c>
      <c r="B58" s="27">
        <v>39324.401985999997</v>
      </c>
      <c r="C58" s="28">
        <v>7213.1580000000004</v>
      </c>
      <c r="D58" s="27">
        <v>49801.141758999998</v>
      </c>
      <c r="E58" s="28">
        <v>7745.5190000000002</v>
      </c>
      <c r="F58" s="27">
        <v>33764.977787000003</v>
      </c>
      <c r="G58" s="28">
        <v>4593.8959999999997</v>
      </c>
      <c r="H58" s="27">
        <v>34828.141312</v>
      </c>
      <c r="I58" s="28">
        <v>4539.4979999999996</v>
      </c>
      <c r="J58" s="27">
        <v>38461.736541999999</v>
      </c>
      <c r="K58" s="28">
        <v>5498.9849999999997</v>
      </c>
      <c r="L58" s="27">
        <v>38134.952732999998</v>
      </c>
      <c r="M58" s="28">
        <v>5812.1310000000003</v>
      </c>
      <c r="N58" s="27">
        <v>38674.778634000002</v>
      </c>
      <c r="O58" s="28">
        <v>6350.4780000000001</v>
      </c>
      <c r="P58" s="27">
        <v>44435.656712999997</v>
      </c>
      <c r="Q58" s="28">
        <v>7208.2860000000001</v>
      </c>
    </row>
    <row r="59" spans="1:17" ht="15" customHeight="1" x14ac:dyDescent="0.2">
      <c r="A59" s="29" t="s">
        <v>60</v>
      </c>
      <c r="B59" s="27">
        <v>35144.265022</v>
      </c>
      <c r="C59" s="28">
        <v>72108.653000000006</v>
      </c>
      <c r="D59" s="27">
        <v>38083.904096999999</v>
      </c>
      <c r="E59" s="28">
        <v>62568.860999999997</v>
      </c>
      <c r="F59" s="27">
        <v>50165.139494000003</v>
      </c>
      <c r="G59" s="28">
        <v>76540.646999999997</v>
      </c>
      <c r="H59" s="27">
        <v>34386.735610999996</v>
      </c>
      <c r="I59" s="28">
        <v>117391.704</v>
      </c>
      <c r="J59" s="27">
        <v>30667.507782000001</v>
      </c>
      <c r="K59" s="28">
        <v>56908.703000000001</v>
      </c>
      <c r="L59" s="27">
        <v>21021.587536999999</v>
      </c>
      <c r="M59" s="28">
        <v>40234.936000000002</v>
      </c>
      <c r="N59" s="27">
        <v>46510.299797</v>
      </c>
      <c r="O59" s="28">
        <v>34826.904999999999</v>
      </c>
      <c r="P59" s="27">
        <v>18184.977835000002</v>
      </c>
      <c r="Q59" s="28">
        <v>30762.764999999999</v>
      </c>
    </row>
    <row r="60" spans="1:17" ht="15" customHeight="1" x14ac:dyDescent="0.2">
      <c r="A60" s="29" t="s">
        <v>61</v>
      </c>
      <c r="B60" s="27">
        <v>1511.2056030000001</v>
      </c>
      <c r="C60" s="28">
        <v>5523.35</v>
      </c>
      <c r="D60" s="27">
        <v>1624.7678060000001</v>
      </c>
      <c r="E60" s="28">
        <v>6722.5680000000002</v>
      </c>
      <c r="F60" s="27">
        <v>4413.7278820000001</v>
      </c>
      <c r="G60" s="28">
        <v>11877.565000000001</v>
      </c>
      <c r="H60" s="27">
        <v>5437.3784070000002</v>
      </c>
      <c r="I60" s="28">
        <v>10002.782999999999</v>
      </c>
      <c r="J60" s="27">
        <v>5069.6546470000003</v>
      </c>
      <c r="K60" s="28">
        <v>7849.2550000000001</v>
      </c>
      <c r="L60" s="27">
        <v>4230.487384</v>
      </c>
      <c r="M60" s="28">
        <v>11028.489</v>
      </c>
      <c r="N60" s="27">
        <v>6601.1809409999996</v>
      </c>
      <c r="O60" s="28">
        <v>12538.704</v>
      </c>
      <c r="P60" s="27">
        <v>3578.8159949999999</v>
      </c>
      <c r="Q60" s="28">
        <v>4920.3419999999996</v>
      </c>
    </row>
    <row r="61" spans="1:17" ht="15" customHeight="1" x14ac:dyDescent="0.2">
      <c r="A61" s="29" t="s">
        <v>62</v>
      </c>
      <c r="B61" s="27">
        <v>103564.62071</v>
      </c>
      <c r="C61" s="28">
        <v>246521.84099999999</v>
      </c>
      <c r="D61" s="27">
        <v>91462.113427000004</v>
      </c>
      <c r="E61" s="28">
        <v>227324.49400000001</v>
      </c>
      <c r="F61" s="27">
        <v>103941.357644</v>
      </c>
      <c r="G61" s="28">
        <v>212985.27499999999</v>
      </c>
      <c r="H61" s="27">
        <v>93612.024109999998</v>
      </c>
      <c r="I61" s="28">
        <v>171929.61499999999</v>
      </c>
      <c r="J61" s="27">
        <v>104816.118757</v>
      </c>
      <c r="K61" s="28">
        <v>226609.83799999999</v>
      </c>
      <c r="L61" s="27">
        <v>118095.070782</v>
      </c>
      <c r="M61" s="28">
        <v>281226.68</v>
      </c>
      <c r="N61" s="27">
        <v>122851.08562899999</v>
      </c>
      <c r="O61" s="28">
        <v>227733.516</v>
      </c>
      <c r="P61" s="27">
        <v>195916.49494599999</v>
      </c>
      <c r="Q61" s="28">
        <v>307619.01400000002</v>
      </c>
    </row>
    <row r="62" spans="1:17" ht="15" customHeight="1" x14ac:dyDescent="0.2">
      <c r="A62" s="29" t="s">
        <v>63</v>
      </c>
      <c r="B62" s="27">
        <v>113720.791645</v>
      </c>
      <c r="C62" s="28">
        <v>98443.951000000001</v>
      </c>
      <c r="D62" s="27">
        <v>131328.60628800001</v>
      </c>
      <c r="E62" s="28">
        <v>108605.982</v>
      </c>
      <c r="F62" s="27">
        <v>130387.148956</v>
      </c>
      <c r="G62" s="28">
        <v>107902.859</v>
      </c>
      <c r="H62" s="27">
        <v>140771.830552</v>
      </c>
      <c r="I62" s="28">
        <v>109152.76300000001</v>
      </c>
      <c r="J62" s="27">
        <v>147853.14754899999</v>
      </c>
      <c r="K62" s="28">
        <v>116478.73</v>
      </c>
      <c r="L62" s="27">
        <v>131907.48687399999</v>
      </c>
      <c r="M62" s="28">
        <v>103639.852</v>
      </c>
      <c r="N62" s="27">
        <v>145812.26718600001</v>
      </c>
      <c r="O62" s="28">
        <v>116368.974</v>
      </c>
      <c r="P62" s="27">
        <v>158632.72366799999</v>
      </c>
      <c r="Q62" s="28">
        <v>125310.57</v>
      </c>
    </row>
    <row r="63" spans="1:17" ht="15" customHeight="1" x14ac:dyDescent="0.2">
      <c r="A63" s="29" t="s">
        <v>64</v>
      </c>
      <c r="B63" s="27">
        <v>10227.884182</v>
      </c>
      <c r="C63" s="28">
        <v>144359.61499999999</v>
      </c>
      <c r="D63" s="27">
        <v>5299.5833309999998</v>
      </c>
      <c r="E63" s="28">
        <v>8682.3389999999999</v>
      </c>
      <c r="F63" s="27">
        <v>4262.3759289999998</v>
      </c>
      <c r="G63" s="28">
        <v>6516.06</v>
      </c>
      <c r="H63" s="27">
        <v>7096.0364220000001</v>
      </c>
      <c r="I63" s="28">
        <v>10547.879000000001</v>
      </c>
      <c r="J63" s="27">
        <v>7491.7996910000002</v>
      </c>
      <c r="K63" s="28">
        <v>14024.567999999999</v>
      </c>
      <c r="L63" s="27">
        <v>3536.1723870000001</v>
      </c>
      <c r="M63" s="28">
        <v>13101.102999999999</v>
      </c>
      <c r="N63" s="27">
        <v>8008.4511750000001</v>
      </c>
      <c r="O63" s="28">
        <v>7887.0290000000005</v>
      </c>
      <c r="P63" s="27">
        <v>4807.9493750000001</v>
      </c>
      <c r="Q63" s="28">
        <v>16781.271000000001</v>
      </c>
    </row>
    <row r="64" spans="1:17" ht="15" customHeight="1" x14ac:dyDescent="0.2">
      <c r="A64" s="29" t="s">
        <v>65</v>
      </c>
      <c r="B64" s="27">
        <v>5926.7028810000002</v>
      </c>
      <c r="C64" s="28">
        <v>1372.5530000000001</v>
      </c>
      <c r="D64" s="27">
        <v>8835.8716810000005</v>
      </c>
      <c r="E64" s="28">
        <v>1556.2650000000001</v>
      </c>
      <c r="F64" s="27">
        <v>6841.4254499999997</v>
      </c>
      <c r="G64" s="28">
        <v>1883.567</v>
      </c>
      <c r="H64" s="27">
        <v>4900.3968029999996</v>
      </c>
      <c r="I64" s="28">
        <v>1243.4570000000001</v>
      </c>
      <c r="J64" s="27">
        <v>2670.0464590000001</v>
      </c>
      <c r="K64" s="28">
        <v>1274.8589999999999</v>
      </c>
      <c r="L64" s="27">
        <v>3005.308352</v>
      </c>
      <c r="M64" s="28">
        <v>941.90499999999997</v>
      </c>
      <c r="N64" s="27">
        <v>4341.1052760000002</v>
      </c>
      <c r="O64" s="28">
        <v>973.63099999999997</v>
      </c>
      <c r="P64" s="27">
        <v>3245.3318720000002</v>
      </c>
      <c r="Q64" s="28">
        <v>944.40599999999995</v>
      </c>
    </row>
    <row r="65" spans="1:17" ht="15" customHeight="1" x14ac:dyDescent="0.2">
      <c r="A65" s="29" t="s">
        <v>66</v>
      </c>
      <c r="B65" s="27">
        <v>38.618074</v>
      </c>
      <c r="C65" s="28">
        <v>88.225999999999999</v>
      </c>
      <c r="D65" s="27">
        <v>104.837272</v>
      </c>
      <c r="E65" s="28">
        <v>191.495</v>
      </c>
      <c r="F65" s="27">
        <v>57.358254000000002</v>
      </c>
      <c r="G65" s="28">
        <v>188.51400000000001</v>
      </c>
      <c r="H65" s="27">
        <v>44.615360000000003</v>
      </c>
      <c r="I65" s="28">
        <v>148.143</v>
      </c>
      <c r="J65" s="27">
        <v>114.58104899999999</v>
      </c>
      <c r="K65" s="28">
        <v>259.73099999999999</v>
      </c>
      <c r="L65" s="27">
        <v>51.110916000000003</v>
      </c>
      <c r="M65" s="28">
        <v>183.92</v>
      </c>
      <c r="N65" s="27">
        <v>33.221998999999997</v>
      </c>
      <c r="O65" s="28">
        <v>76.224999999999994</v>
      </c>
      <c r="P65" s="27">
        <v>66.335554999999999</v>
      </c>
      <c r="Q65" s="28">
        <v>78.412999999999997</v>
      </c>
    </row>
    <row r="66" spans="1:17" ht="15" customHeight="1" x14ac:dyDescent="0.2">
      <c r="A66" s="29" t="s">
        <v>67</v>
      </c>
      <c r="B66" s="27">
        <v>5497.6104699999996</v>
      </c>
      <c r="C66" s="28">
        <v>8473.2019999999993</v>
      </c>
      <c r="D66" s="27">
        <v>9584.7339740000007</v>
      </c>
      <c r="E66" s="28">
        <v>15504.654</v>
      </c>
      <c r="F66" s="27">
        <v>7800.7936710000004</v>
      </c>
      <c r="G66" s="28">
        <v>10267.477999999999</v>
      </c>
      <c r="H66" s="27">
        <v>7340.0734920000004</v>
      </c>
      <c r="I66" s="28">
        <v>9809.4120000000003</v>
      </c>
      <c r="J66" s="27">
        <v>8982.6324110000005</v>
      </c>
      <c r="K66" s="28">
        <v>12523.026</v>
      </c>
      <c r="L66" s="27">
        <v>6483.4570729999996</v>
      </c>
      <c r="M66" s="28">
        <v>9575.9230000000007</v>
      </c>
      <c r="N66" s="27">
        <v>7936.4691999999995</v>
      </c>
      <c r="O66" s="28">
        <v>11981.85</v>
      </c>
      <c r="P66" s="27">
        <v>6481.9961750000002</v>
      </c>
      <c r="Q66" s="28">
        <v>11309.937</v>
      </c>
    </row>
    <row r="67" spans="1:17" ht="15" customHeight="1" x14ac:dyDescent="0.2">
      <c r="A67" s="29" t="s">
        <v>68</v>
      </c>
      <c r="B67" s="42">
        <v>0</v>
      </c>
      <c r="C67" s="43">
        <v>0</v>
      </c>
      <c r="D67" s="42">
        <v>0</v>
      </c>
      <c r="E67" s="43">
        <v>0</v>
      </c>
      <c r="F67" s="42">
        <v>0</v>
      </c>
      <c r="G67" s="43">
        <v>0</v>
      </c>
      <c r="H67" s="42">
        <v>0</v>
      </c>
      <c r="I67" s="43">
        <v>0</v>
      </c>
      <c r="J67" s="42">
        <v>0</v>
      </c>
      <c r="K67" s="43">
        <v>0</v>
      </c>
      <c r="L67" s="42">
        <v>0</v>
      </c>
      <c r="M67" s="43">
        <v>0</v>
      </c>
      <c r="N67" s="42">
        <v>0</v>
      </c>
      <c r="O67" s="43">
        <v>0</v>
      </c>
      <c r="P67" s="42">
        <v>0</v>
      </c>
      <c r="Q67" s="43">
        <v>0</v>
      </c>
    </row>
    <row r="68" spans="1:17" ht="15" customHeight="1" x14ac:dyDescent="0.2">
      <c r="A68" s="29" t="s">
        <v>69</v>
      </c>
      <c r="B68" s="27">
        <v>3137.4897940000001</v>
      </c>
      <c r="C68" s="28">
        <v>12069.68</v>
      </c>
      <c r="D68" s="27">
        <v>823.36654499999997</v>
      </c>
      <c r="E68" s="28">
        <v>5601.2690000000002</v>
      </c>
      <c r="F68" s="27">
        <v>283.90259300000002</v>
      </c>
      <c r="G68" s="28">
        <v>2307.4360000000001</v>
      </c>
      <c r="H68" s="27">
        <v>485.98762299999999</v>
      </c>
      <c r="I68" s="28">
        <v>1854.268</v>
      </c>
      <c r="J68" s="27">
        <v>406.83058899999997</v>
      </c>
      <c r="K68" s="28">
        <v>3215.2440000000001</v>
      </c>
      <c r="L68" s="27">
        <v>383.53152399999999</v>
      </c>
      <c r="M68" s="28">
        <v>3118.4319999999998</v>
      </c>
      <c r="N68" s="27">
        <v>110.178398</v>
      </c>
      <c r="O68" s="28">
        <v>1593.45</v>
      </c>
      <c r="P68" s="27">
        <v>90.076604000000003</v>
      </c>
      <c r="Q68" s="28">
        <v>1456.6130000000001</v>
      </c>
    </row>
    <row r="69" spans="1:17" ht="15" customHeight="1" x14ac:dyDescent="0.2">
      <c r="A69" s="41" t="s">
        <v>70</v>
      </c>
      <c r="B69" s="27">
        <v>4784.6840970000003</v>
      </c>
      <c r="C69" s="28">
        <v>19865.79</v>
      </c>
      <c r="D69" s="27">
        <v>4444.8673699999999</v>
      </c>
      <c r="E69" s="28">
        <v>27226.562999999998</v>
      </c>
      <c r="F69" s="27">
        <v>4319.6987250000002</v>
      </c>
      <c r="G69" s="28">
        <v>24055.484</v>
      </c>
      <c r="H69" s="27">
        <v>3930.6119880000001</v>
      </c>
      <c r="I69" s="28">
        <v>22629.951000000001</v>
      </c>
      <c r="J69" s="27">
        <v>4052.023455</v>
      </c>
      <c r="K69" s="28">
        <v>20627.894</v>
      </c>
      <c r="L69" s="27">
        <v>3261.9087709999999</v>
      </c>
      <c r="M69" s="28">
        <v>26169.996999999999</v>
      </c>
      <c r="N69" s="27">
        <v>3197.1043220000001</v>
      </c>
      <c r="O69" s="28">
        <v>23394.170999999998</v>
      </c>
      <c r="P69" s="27">
        <v>3148.535128</v>
      </c>
      <c r="Q69" s="28">
        <v>18258.561000000002</v>
      </c>
    </row>
    <row r="70" spans="1:17" ht="15" customHeight="1" x14ac:dyDescent="0.2">
      <c r="A70" s="29" t="s">
        <v>71</v>
      </c>
      <c r="B70" s="27">
        <v>3092.838487</v>
      </c>
      <c r="C70" s="28">
        <v>17042.648000000001</v>
      </c>
      <c r="D70" s="27">
        <v>2374.4819200000002</v>
      </c>
      <c r="E70" s="28">
        <v>18408.582999999999</v>
      </c>
      <c r="F70" s="27">
        <v>2224.7598849999999</v>
      </c>
      <c r="G70" s="28">
        <v>14584.039000000001</v>
      </c>
      <c r="H70" s="27">
        <v>3067.1504540000001</v>
      </c>
      <c r="I70" s="28">
        <v>16497.072</v>
      </c>
      <c r="J70" s="27">
        <v>1577.9717900000001</v>
      </c>
      <c r="K70" s="28">
        <v>13284.504000000001</v>
      </c>
      <c r="L70" s="27">
        <v>1094.3134970000001</v>
      </c>
      <c r="M70" s="28">
        <v>20716.726999999999</v>
      </c>
      <c r="N70" s="27">
        <v>626.74581699999999</v>
      </c>
      <c r="O70" s="28">
        <v>9569.6890000000003</v>
      </c>
      <c r="P70" s="27">
        <v>906.156069</v>
      </c>
      <c r="Q70" s="28">
        <v>12818.255999999999</v>
      </c>
    </row>
    <row r="71" spans="1:17" ht="15" customHeight="1" x14ac:dyDescent="0.2">
      <c r="A71" s="34" t="s">
        <v>72</v>
      </c>
      <c r="B71" s="35">
        <v>1587567.3747799997</v>
      </c>
      <c r="C71" s="36">
        <v>2810949.1979999999</v>
      </c>
      <c r="D71" s="35">
        <v>1297996.7234290002</v>
      </c>
      <c r="E71" s="36">
        <v>2515395.5110000004</v>
      </c>
      <c r="F71" s="35">
        <v>1122153.2189749742</v>
      </c>
      <c r="G71" s="36">
        <v>2157765.9470000002</v>
      </c>
      <c r="H71" s="35">
        <v>1199146.4822210001</v>
      </c>
      <c r="I71" s="36">
        <v>2159711.7256199997</v>
      </c>
      <c r="J71" s="35">
        <v>1137686.333288</v>
      </c>
      <c r="K71" s="36">
        <v>2284792.8771999995</v>
      </c>
      <c r="L71" s="35">
        <v>1220417.2286329998</v>
      </c>
      <c r="M71" s="36">
        <v>2728723.162</v>
      </c>
      <c r="N71" s="35">
        <v>953457.02657199989</v>
      </c>
      <c r="O71" s="36">
        <v>2415903.1589999995</v>
      </c>
      <c r="P71" s="35">
        <v>1161758.6301230001</v>
      </c>
      <c r="Q71" s="36">
        <v>2602461.4079999998</v>
      </c>
    </row>
    <row r="72" spans="1:17" ht="15" customHeight="1" x14ac:dyDescent="0.2">
      <c r="A72" s="26" t="s">
        <v>73</v>
      </c>
      <c r="B72" s="27">
        <v>23534.131130000002</v>
      </c>
      <c r="C72" s="28">
        <v>7656.4849999999997</v>
      </c>
      <c r="D72" s="27">
        <v>32844.356889000002</v>
      </c>
      <c r="E72" s="28">
        <v>5572.4070000000002</v>
      </c>
      <c r="F72" s="27">
        <v>80272.141231000001</v>
      </c>
      <c r="G72" s="28">
        <v>9854.7739999999994</v>
      </c>
      <c r="H72" s="27">
        <v>57907.8269</v>
      </c>
      <c r="I72" s="28">
        <v>8652.9140000000007</v>
      </c>
      <c r="J72" s="27">
        <v>43335.784277999999</v>
      </c>
      <c r="K72" s="28">
        <v>3851.09</v>
      </c>
      <c r="L72" s="27">
        <v>33608.769165999998</v>
      </c>
      <c r="M72" s="28">
        <v>680.947</v>
      </c>
      <c r="N72" s="27">
        <v>14865.295607</v>
      </c>
      <c r="O72" s="28">
        <v>4237.0519999999997</v>
      </c>
      <c r="P72" s="27">
        <v>38645.723363999998</v>
      </c>
      <c r="Q72" s="28">
        <v>4339.8190000000004</v>
      </c>
    </row>
    <row r="73" spans="1:17" ht="15" customHeight="1" x14ac:dyDescent="0.2">
      <c r="A73" s="29" t="s">
        <v>74</v>
      </c>
      <c r="B73" s="27">
        <v>3850.0509240000001</v>
      </c>
      <c r="C73" s="28">
        <v>205.46799999999999</v>
      </c>
      <c r="D73" s="27">
        <v>11844.523192000001</v>
      </c>
      <c r="E73" s="28">
        <v>695.81100000000004</v>
      </c>
      <c r="F73" s="27">
        <v>17703.180412000002</v>
      </c>
      <c r="G73" s="28">
        <v>568.28499999999997</v>
      </c>
      <c r="H73" s="27">
        <v>7205.6294079999998</v>
      </c>
      <c r="I73" s="28">
        <v>369.04599999999999</v>
      </c>
      <c r="J73" s="27">
        <v>11070.268603</v>
      </c>
      <c r="K73" s="28">
        <v>231.839</v>
      </c>
      <c r="L73" s="27">
        <v>5743.8222079999996</v>
      </c>
      <c r="M73" s="28">
        <v>309.01</v>
      </c>
      <c r="N73" s="27">
        <v>4716.4218179999998</v>
      </c>
      <c r="O73" s="28">
        <v>145.59</v>
      </c>
      <c r="P73" s="27">
        <v>6659.6374750000004</v>
      </c>
      <c r="Q73" s="28">
        <v>507.30099999999999</v>
      </c>
    </row>
    <row r="74" spans="1:17" ht="15" customHeight="1" x14ac:dyDescent="0.2">
      <c r="A74" s="29" t="s">
        <v>75</v>
      </c>
      <c r="B74" s="27">
        <v>71567.261798000007</v>
      </c>
      <c r="C74" s="28">
        <v>11820.558999999999</v>
      </c>
      <c r="D74" s="27">
        <v>103209.695083</v>
      </c>
      <c r="E74" s="28">
        <v>18652.555</v>
      </c>
      <c r="F74" s="27">
        <v>89463.886457974004</v>
      </c>
      <c r="G74" s="28">
        <v>19777.206999999999</v>
      </c>
      <c r="H74" s="27">
        <v>77336.945108</v>
      </c>
      <c r="I74" s="28">
        <v>18016.6505</v>
      </c>
      <c r="J74" s="27">
        <v>50317.016533000002</v>
      </c>
      <c r="K74" s="28">
        <v>15824.599199999999</v>
      </c>
      <c r="L74" s="27">
        <v>44000.546455000003</v>
      </c>
      <c r="M74" s="28">
        <v>14139.666999999999</v>
      </c>
      <c r="N74" s="27">
        <v>48875.718251999999</v>
      </c>
      <c r="O74" s="28">
        <v>19232.774000000001</v>
      </c>
      <c r="P74" s="27">
        <v>47363.856714000001</v>
      </c>
      <c r="Q74" s="28">
        <v>13997.982</v>
      </c>
    </row>
    <row r="75" spans="1:17" ht="15" customHeight="1" x14ac:dyDescent="0.2">
      <c r="A75" s="29" t="s">
        <v>76</v>
      </c>
      <c r="B75" s="27">
        <v>545.65024500000004</v>
      </c>
      <c r="C75" s="28">
        <v>2488.0459999999998</v>
      </c>
      <c r="D75" s="27">
        <v>371.978432</v>
      </c>
      <c r="E75" s="28">
        <v>3358.1260000000002</v>
      </c>
      <c r="F75" s="27">
        <v>281.87509599999998</v>
      </c>
      <c r="G75" s="28">
        <v>2970.6460000000002</v>
      </c>
      <c r="H75" s="27">
        <v>1096.164317</v>
      </c>
      <c r="I75" s="28">
        <v>6962.2759999999998</v>
      </c>
      <c r="J75" s="27">
        <v>631.89945</v>
      </c>
      <c r="K75" s="28">
        <v>5043.9870000000001</v>
      </c>
      <c r="L75" s="27">
        <v>323.667011</v>
      </c>
      <c r="M75" s="28">
        <v>1069.346</v>
      </c>
      <c r="N75" s="27">
        <v>475.295658</v>
      </c>
      <c r="O75" s="28">
        <v>2557.9119999999998</v>
      </c>
      <c r="P75" s="27">
        <v>1274.747194</v>
      </c>
      <c r="Q75" s="28">
        <v>9509.5619999999999</v>
      </c>
    </row>
    <row r="76" spans="1:17" ht="15" customHeight="1" x14ac:dyDescent="0.2">
      <c r="A76" s="29" t="s">
        <v>77</v>
      </c>
      <c r="B76" s="27">
        <v>14001.601371999999</v>
      </c>
      <c r="C76" s="28">
        <v>194010.80600000001</v>
      </c>
      <c r="D76" s="27">
        <v>2363.7205250000002</v>
      </c>
      <c r="E76" s="28">
        <v>32413.788</v>
      </c>
      <c r="F76" s="27">
        <v>779.20384899999999</v>
      </c>
      <c r="G76" s="28">
        <v>12772.17</v>
      </c>
      <c r="H76" s="27">
        <v>821.88391799999999</v>
      </c>
      <c r="I76" s="28">
        <v>12352.771000000001</v>
      </c>
      <c r="J76" s="27">
        <v>3924.957926</v>
      </c>
      <c r="K76" s="28">
        <v>56289.139000000003</v>
      </c>
      <c r="L76" s="27">
        <v>4614.245817</v>
      </c>
      <c r="M76" s="28">
        <v>68390.84</v>
      </c>
      <c r="N76" s="27">
        <v>7768.0038990000003</v>
      </c>
      <c r="O76" s="28">
        <v>132420.36900000001</v>
      </c>
      <c r="P76" s="27">
        <v>13159.675519</v>
      </c>
      <c r="Q76" s="28">
        <v>252347.424</v>
      </c>
    </row>
    <row r="77" spans="1:17" ht="15" customHeight="1" x14ac:dyDescent="0.2">
      <c r="A77" s="29" t="s">
        <v>78</v>
      </c>
      <c r="B77" s="27">
        <v>16613.638466</v>
      </c>
      <c r="C77" s="28">
        <v>73611.557000000001</v>
      </c>
      <c r="D77" s="27">
        <v>13229.75078</v>
      </c>
      <c r="E77" s="28">
        <v>54490.45</v>
      </c>
      <c r="F77" s="27">
        <v>8590.5139639999998</v>
      </c>
      <c r="G77" s="28">
        <v>34362.383999999998</v>
      </c>
      <c r="H77" s="27">
        <v>8535.8638609999998</v>
      </c>
      <c r="I77" s="28">
        <v>37405.381999999998</v>
      </c>
      <c r="J77" s="27">
        <v>3842.2815930000002</v>
      </c>
      <c r="K77" s="28">
        <v>34790.934000000001</v>
      </c>
      <c r="L77" s="27">
        <v>14862.839849</v>
      </c>
      <c r="M77" s="28">
        <v>77960.641000000003</v>
      </c>
      <c r="N77" s="27">
        <v>15151.613439999999</v>
      </c>
      <c r="O77" s="28">
        <v>77601.366999999998</v>
      </c>
      <c r="P77" s="27">
        <v>21321.419282999999</v>
      </c>
      <c r="Q77" s="28">
        <v>87272.084000000003</v>
      </c>
    </row>
    <row r="78" spans="1:17" ht="15" customHeight="1" x14ac:dyDescent="0.2">
      <c r="A78" s="29" t="s">
        <v>79</v>
      </c>
      <c r="B78" s="27">
        <v>48393.078484999998</v>
      </c>
      <c r="C78" s="28">
        <v>41311.587</v>
      </c>
      <c r="D78" s="27">
        <v>31419.104925</v>
      </c>
      <c r="E78" s="28">
        <v>44435.605000000003</v>
      </c>
      <c r="F78" s="27">
        <v>39671.112416000004</v>
      </c>
      <c r="G78" s="28">
        <v>48743.288999999997</v>
      </c>
      <c r="H78" s="27">
        <v>38600.669981999999</v>
      </c>
      <c r="I78" s="28">
        <v>52664.256000000001</v>
      </c>
      <c r="J78" s="27">
        <v>41247.163508999998</v>
      </c>
      <c r="K78" s="28">
        <v>52087.921999999999</v>
      </c>
      <c r="L78" s="27">
        <v>47030.555146999999</v>
      </c>
      <c r="M78" s="28">
        <v>58716.053999999996</v>
      </c>
      <c r="N78" s="27">
        <v>46026.760160999998</v>
      </c>
      <c r="O78" s="28">
        <v>64379.978999999999</v>
      </c>
      <c r="P78" s="27">
        <v>50650.882915000002</v>
      </c>
      <c r="Q78" s="28">
        <v>63360.781999999999</v>
      </c>
    </row>
    <row r="79" spans="1:17" ht="15" customHeight="1" x14ac:dyDescent="0.2">
      <c r="A79" s="29" t="s">
        <v>80</v>
      </c>
      <c r="B79" s="27">
        <v>540.43426099999999</v>
      </c>
      <c r="C79" s="28">
        <v>249.88</v>
      </c>
      <c r="D79" s="27">
        <v>709.85074199999997</v>
      </c>
      <c r="E79" s="28">
        <v>173.25800000000001</v>
      </c>
      <c r="F79" s="27">
        <v>556.90480100000002</v>
      </c>
      <c r="G79" s="28">
        <v>166.51</v>
      </c>
      <c r="H79" s="27">
        <v>596.95739900000001</v>
      </c>
      <c r="I79" s="28">
        <v>169.702</v>
      </c>
      <c r="J79" s="27">
        <v>532.66538500000001</v>
      </c>
      <c r="K79" s="28">
        <v>283.48200000000003</v>
      </c>
      <c r="L79" s="27">
        <v>679.64221699999996</v>
      </c>
      <c r="M79" s="28">
        <v>168.447</v>
      </c>
      <c r="N79" s="27">
        <v>442.46157399999998</v>
      </c>
      <c r="O79" s="28">
        <v>135.708</v>
      </c>
      <c r="P79" s="27">
        <v>445.06847399999998</v>
      </c>
      <c r="Q79" s="28">
        <v>146.614</v>
      </c>
    </row>
    <row r="80" spans="1:17" ht="15" customHeight="1" x14ac:dyDescent="0.2">
      <c r="A80" s="29" t="s">
        <v>81</v>
      </c>
      <c r="B80" s="27">
        <v>81979.770952000006</v>
      </c>
      <c r="C80" s="28">
        <v>82764.347999999998</v>
      </c>
      <c r="D80" s="27">
        <v>103415.44606</v>
      </c>
      <c r="E80" s="28">
        <v>103687.871</v>
      </c>
      <c r="F80" s="27">
        <v>123154.171947</v>
      </c>
      <c r="G80" s="28">
        <v>123887.08100000001</v>
      </c>
      <c r="H80" s="27">
        <v>131093.726624</v>
      </c>
      <c r="I80" s="28">
        <v>128457.811</v>
      </c>
      <c r="J80" s="27">
        <v>84192.14834</v>
      </c>
      <c r="K80" s="28">
        <v>85421.186000000002</v>
      </c>
      <c r="L80" s="27">
        <v>78370.819661999994</v>
      </c>
      <c r="M80" s="28">
        <v>77163.084000000003</v>
      </c>
      <c r="N80" s="27">
        <v>75038.302475999997</v>
      </c>
      <c r="O80" s="28">
        <v>78787.819000000003</v>
      </c>
      <c r="P80" s="27">
        <v>82846.753081000003</v>
      </c>
      <c r="Q80" s="28">
        <v>78889.53</v>
      </c>
    </row>
    <row r="81" spans="1:17" ht="15" customHeight="1" x14ac:dyDescent="0.2">
      <c r="A81" s="29" t="s">
        <v>82</v>
      </c>
      <c r="B81" s="27">
        <v>980762.07134599995</v>
      </c>
      <c r="C81" s="28">
        <v>2068633.308</v>
      </c>
      <c r="D81" s="27">
        <v>639106.90218800004</v>
      </c>
      <c r="E81" s="28">
        <v>1909317.1810000001</v>
      </c>
      <c r="F81" s="27">
        <v>439720.509051</v>
      </c>
      <c r="G81" s="28">
        <v>1512927.9210000001</v>
      </c>
      <c r="H81" s="27">
        <v>558521.892138</v>
      </c>
      <c r="I81" s="28">
        <v>1494161.327</v>
      </c>
      <c r="J81" s="27">
        <v>650349.00119099999</v>
      </c>
      <c r="K81" s="28">
        <v>1597626.602</v>
      </c>
      <c r="L81" s="27">
        <v>722985.42696299998</v>
      </c>
      <c r="M81" s="28">
        <v>1910599.5</v>
      </c>
      <c r="N81" s="27">
        <v>479209.69746900001</v>
      </c>
      <c r="O81" s="28">
        <v>1586321.844</v>
      </c>
      <c r="P81" s="27">
        <v>637826.51301</v>
      </c>
      <c r="Q81" s="28">
        <v>1616098.94</v>
      </c>
    </row>
    <row r="82" spans="1:17" ht="15" customHeight="1" x14ac:dyDescent="0.2">
      <c r="A82" s="29" t="s">
        <v>83</v>
      </c>
      <c r="B82" s="27">
        <v>41759.020836999996</v>
      </c>
      <c r="C82" s="28">
        <v>90462.542000000001</v>
      </c>
      <c r="D82" s="27">
        <v>47172.568257999999</v>
      </c>
      <c r="E82" s="28">
        <v>103061.20699999999</v>
      </c>
      <c r="F82" s="27">
        <v>61157.388642999998</v>
      </c>
      <c r="G82" s="28">
        <v>123220.28</v>
      </c>
      <c r="H82" s="27">
        <v>65963.818973999994</v>
      </c>
      <c r="I82" s="28">
        <v>134584.36499999999</v>
      </c>
      <c r="J82" s="27">
        <v>59590.668696000001</v>
      </c>
      <c r="K82" s="28">
        <v>139847.40599999999</v>
      </c>
      <c r="L82" s="27">
        <v>55561.423589999999</v>
      </c>
      <c r="M82" s="28">
        <v>141305.894</v>
      </c>
      <c r="N82" s="27">
        <v>57850.833509999997</v>
      </c>
      <c r="O82" s="28">
        <v>142486.72500000001</v>
      </c>
      <c r="P82" s="27">
        <v>67306.833117999995</v>
      </c>
      <c r="Q82" s="28">
        <v>156762.06700000001</v>
      </c>
    </row>
    <row r="83" spans="1:17" ht="15" customHeight="1" x14ac:dyDescent="0.2">
      <c r="A83" s="29" t="s">
        <v>84</v>
      </c>
      <c r="B83" s="27">
        <v>22925.753014999998</v>
      </c>
      <c r="C83" s="28">
        <v>18194.292000000001</v>
      </c>
      <c r="D83" s="27">
        <v>31757.166108000001</v>
      </c>
      <c r="E83" s="28">
        <v>20940.208999999999</v>
      </c>
      <c r="F83" s="27">
        <v>32183.199920999999</v>
      </c>
      <c r="G83" s="28">
        <v>26211.894</v>
      </c>
      <c r="H83" s="27">
        <v>29526.373271</v>
      </c>
      <c r="I83" s="28">
        <v>28265.64</v>
      </c>
      <c r="J83" s="27">
        <v>28187.621295000001</v>
      </c>
      <c r="K83" s="28">
        <v>24045.632000000001</v>
      </c>
      <c r="L83" s="27">
        <v>28162.946187000001</v>
      </c>
      <c r="M83" s="28">
        <v>26731.494999999999</v>
      </c>
      <c r="N83" s="27">
        <v>25775.820230000001</v>
      </c>
      <c r="O83" s="28">
        <v>24128.936000000002</v>
      </c>
      <c r="P83" s="27">
        <v>28385.860595999999</v>
      </c>
      <c r="Q83" s="28">
        <v>27707.945</v>
      </c>
    </row>
    <row r="84" spans="1:17" ht="15" customHeight="1" x14ac:dyDescent="0.2">
      <c r="A84" s="29" t="s">
        <v>85</v>
      </c>
      <c r="B84" s="27">
        <v>38176.936152000002</v>
      </c>
      <c r="C84" s="28">
        <v>44640.319000000003</v>
      </c>
      <c r="D84" s="27">
        <v>33968.062033000002</v>
      </c>
      <c r="E84" s="28">
        <v>45493.053999999996</v>
      </c>
      <c r="F84" s="27">
        <v>33513.279618</v>
      </c>
      <c r="G84" s="28">
        <v>41128.593999999997</v>
      </c>
      <c r="H84" s="27">
        <v>32913.118753000002</v>
      </c>
      <c r="I84" s="28">
        <v>39899.311000000002</v>
      </c>
      <c r="J84" s="27">
        <v>29032.450811999999</v>
      </c>
      <c r="K84" s="28">
        <v>40456.51</v>
      </c>
      <c r="L84" s="27">
        <v>28950.965763</v>
      </c>
      <c r="M84" s="28">
        <v>37914.834999999999</v>
      </c>
      <c r="N84" s="27">
        <v>29685.172236999999</v>
      </c>
      <c r="O84" s="28">
        <v>37524.061999999998</v>
      </c>
      <c r="P84" s="27">
        <v>32186.193418999999</v>
      </c>
      <c r="Q84" s="28">
        <v>39536.892999999996</v>
      </c>
    </row>
    <row r="85" spans="1:17" ht="15" customHeight="1" x14ac:dyDescent="0.2">
      <c r="A85" s="29" t="s">
        <v>86</v>
      </c>
      <c r="B85" s="27">
        <v>17068.075021000001</v>
      </c>
      <c r="C85" s="28">
        <v>2511.5810000000001</v>
      </c>
      <c r="D85" s="27">
        <v>18060.836722</v>
      </c>
      <c r="E85" s="28">
        <v>1926.0650000000001</v>
      </c>
      <c r="F85" s="27">
        <v>15693.866231</v>
      </c>
      <c r="G85" s="28">
        <v>1980.453</v>
      </c>
      <c r="H85" s="27">
        <v>12831.783738</v>
      </c>
      <c r="I85" s="28">
        <v>1328.1690000000001</v>
      </c>
      <c r="J85" s="27">
        <v>13648.682000000001</v>
      </c>
      <c r="K85" s="28">
        <v>1323.433</v>
      </c>
      <c r="L85" s="27">
        <v>14880.308639999999</v>
      </c>
      <c r="M85" s="28">
        <v>1530.99</v>
      </c>
      <c r="N85" s="27">
        <v>13486.361367</v>
      </c>
      <c r="O85" s="28">
        <v>1327.4880000000001</v>
      </c>
      <c r="P85" s="27">
        <v>14867.020852</v>
      </c>
      <c r="Q85" s="28">
        <v>1454.4010000000001</v>
      </c>
    </row>
    <row r="86" spans="1:17" ht="15" customHeight="1" x14ac:dyDescent="0.2">
      <c r="A86" s="29" t="s">
        <v>87</v>
      </c>
      <c r="B86" s="27">
        <v>10243.435353999999</v>
      </c>
      <c r="C86" s="28">
        <v>1173.796</v>
      </c>
      <c r="D86" s="27">
        <v>11864.297284</v>
      </c>
      <c r="E86" s="28">
        <v>1352.6569999999999</v>
      </c>
      <c r="F86" s="27">
        <v>9214.9985219999999</v>
      </c>
      <c r="G86" s="28">
        <v>2164.5549999999998</v>
      </c>
      <c r="H86" s="27">
        <v>3617.975872</v>
      </c>
      <c r="I86" s="28">
        <v>469.27800000000002</v>
      </c>
      <c r="J86" s="27">
        <v>1382.1715220000001</v>
      </c>
      <c r="K86" s="28">
        <v>221.095</v>
      </c>
      <c r="L86" s="27">
        <v>1610.702313</v>
      </c>
      <c r="M86" s="28">
        <v>246.02699999999999</v>
      </c>
      <c r="N86" s="27">
        <v>2561.282858</v>
      </c>
      <c r="O86" s="28">
        <v>353.33800000000002</v>
      </c>
      <c r="P86" s="27">
        <v>1227.063615</v>
      </c>
      <c r="Q86" s="28">
        <v>187.57400000000001</v>
      </c>
    </row>
    <row r="87" spans="1:17" ht="15" customHeight="1" x14ac:dyDescent="0.2">
      <c r="A87" s="29" t="s">
        <v>88</v>
      </c>
      <c r="B87" s="27">
        <v>134676.63264900001</v>
      </c>
      <c r="C87" s="28">
        <v>11177.856</v>
      </c>
      <c r="D87" s="27">
        <v>118648.492522</v>
      </c>
      <c r="E87" s="28">
        <v>15871.376</v>
      </c>
      <c r="F87" s="27">
        <v>67762.534983999998</v>
      </c>
      <c r="G87" s="28">
        <v>8538.9009999999998</v>
      </c>
      <c r="H87" s="27">
        <v>48196.070873999997</v>
      </c>
      <c r="I87" s="28">
        <v>6704.6060099999995</v>
      </c>
      <c r="J87" s="27">
        <v>16373.618634</v>
      </c>
      <c r="K87" s="28">
        <v>3043.4050000000002</v>
      </c>
      <c r="L87" s="27">
        <v>28712.169447</v>
      </c>
      <c r="M87" s="28">
        <v>4493.9930000000004</v>
      </c>
      <c r="N87" s="27">
        <v>22178.720842999999</v>
      </c>
      <c r="O87" s="28">
        <v>4891.6000000000004</v>
      </c>
      <c r="P87" s="27">
        <v>6923.7176479999998</v>
      </c>
      <c r="Q87" s="28">
        <v>3482.3870000000002</v>
      </c>
    </row>
    <row r="88" spans="1:17" ht="15" customHeight="1" x14ac:dyDescent="0.2">
      <c r="A88" s="29" t="s">
        <v>89</v>
      </c>
      <c r="B88" s="27">
        <v>2336.8825710000001</v>
      </c>
      <c r="C88" s="28">
        <v>992.33600000000001</v>
      </c>
      <c r="D88" s="27">
        <v>4955.4884949999996</v>
      </c>
      <c r="E88" s="28">
        <v>995.12400000000002</v>
      </c>
      <c r="F88" s="27">
        <v>6282.6893389999996</v>
      </c>
      <c r="G88" s="28">
        <v>2523.5320000000002</v>
      </c>
      <c r="H88" s="27">
        <v>5533.723497</v>
      </c>
      <c r="I88" s="28">
        <v>1641.328</v>
      </c>
      <c r="J88" s="27">
        <v>1087.3000609999999</v>
      </c>
      <c r="K88" s="28">
        <v>476.95</v>
      </c>
      <c r="L88" s="27">
        <v>1683.2987410000001</v>
      </c>
      <c r="M88" s="28">
        <v>818.73699999999997</v>
      </c>
      <c r="N88" s="27">
        <v>906.09622200000001</v>
      </c>
      <c r="O88" s="28">
        <v>683.31700000000001</v>
      </c>
      <c r="P88" s="27">
        <v>517.18565699999999</v>
      </c>
      <c r="Q88" s="28">
        <v>288.47000000000003</v>
      </c>
    </row>
    <row r="89" spans="1:17" ht="15" customHeight="1" x14ac:dyDescent="0.2">
      <c r="A89" s="29" t="s">
        <v>90</v>
      </c>
      <c r="B89" s="27">
        <v>2983.4550060000001</v>
      </c>
      <c r="C89" s="28">
        <v>35.384</v>
      </c>
      <c r="D89" s="27">
        <v>6283.0410030000003</v>
      </c>
      <c r="E89" s="28">
        <v>216.137</v>
      </c>
      <c r="F89" s="27">
        <v>4839.2490379999999</v>
      </c>
      <c r="G89" s="28">
        <v>1012.784</v>
      </c>
      <c r="H89" s="27">
        <v>10130.546598000001</v>
      </c>
      <c r="I89" s="28">
        <v>877.57500000000005</v>
      </c>
      <c r="J89" s="27">
        <v>2.7066E-2</v>
      </c>
      <c r="K89" s="28">
        <v>1E-3</v>
      </c>
      <c r="L89" s="27">
        <v>8191.6317870000003</v>
      </c>
      <c r="M89" s="28">
        <v>1036.491</v>
      </c>
      <c r="N89" s="27">
        <v>0.39138600000000001</v>
      </c>
      <c r="O89" s="28">
        <v>7.0999999999999994E-2</v>
      </c>
      <c r="P89" s="27">
        <v>0.34017399999999998</v>
      </c>
      <c r="Q89" s="28">
        <v>3.9E-2</v>
      </c>
    </row>
    <row r="90" spans="1:17" ht="15" customHeight="1" x14ac:dyDescent="0.2">
      <c r="A90" s="29" t="s">
        <v>91</v>
      </c>
      <c r="B90" s="27">
        <v>1490.2985900000001</v>
      </c>
      <c r="C90" s="28">
        <v>354.32</v>
      </c>
      <c r="D90" s="27">
        <v>2624.5230240000001</v>
      </c>
      <c r="E90" s="28">
        <v>725.18700000000001</v>
      </c>
      <c r="F90" s="27">
        <v>2506.0289739999998</v>
      </c>
      <c r="G90" s="28">
        <v>311.74599999999998</v>
      </c>
      <c r="H90" s="27">
        <v>975.92183499999999</v>
      </c>
      <c r="I90" s="28">
        <v>147.17099999999999</v>
      </c>
      <c r="J90" s="27">
        <v>1048.1611539999999</v>
      </c>
      <c r="K90" s="28">
        <v>244.06</v>
      </c>
      <c r="L90" s="27">
        <v>633.04328599999997</v>
      </c>
      <c r="M90" s="28">
        <v>185.994</v>
      </c>
      <c r="N90" s="27">
        <v>718.62230999999997</v>
      </c>
      <c r="O90" s="28">
        <v>209.76599999999999</v>
      </c>
      <c r="P90" s="27">
        <v>543.15203799999995</v>
      </c>
      <c r="Q90" s="28">
        <v>129.65600000000001</v>
      </c>
    </row>
    <row r="91" spans="1:17" ht="15" customHeight="1" x14ac:dyDescent="0.2">
      <c r="A91" s="29" t="s">
        <v>92</v>
      </c>
      <c r="B91" s="27">
        <v>2696.5202909999998</v>
      </c>
      <c r="C91" s="28">
        <v>207.52199999999999</v>
      </c>
      <c r="D91" s="27">
        <v>2974.5486460000002</v>
      </c>
      <c r="E91" s="28">
        <v>271.34800000000001</v>
      </c>
      <c r="F91" s="27">
        <v>2735.913798</v>
      </c>
      <c r="G91" s="28">
        <v>298.26400000000001</v>
      </c>
      <c r="H91" s="27">
        <v>2438.9500159999998</v>
      </c>
      <c r="I91" s="28">
        <v>241.11600000000001</v>
      </c>
      <c r="J91" s="27">
        <v>2236.1971440000002</v>
      </c>
      <c r="K91" s="28">
        <v>247.315</v>
      </c>
      <c r="L91" s="27">
        <v>1730.5402690000001</v>
      </c>
      <c r="M91" s="28">
        <v>828.649</v>
      </c>
      <c r="N91" s="27">
        <v>2240.9730119999999</v>
      </c>
      <c r="O91" s="28">
        <v>735.875</v>
      </c>
      <c r="P91" s="27">
        <v>2124.279724</v>
      </c>
      <c r="Q91" s="28">
        <v>390.19</v>
      </c>
    </row>
    <row r="92" spans="1:17" ht="15" customHeight="1" x14ac:dyDescent="0.2">
      <c r="A92" s="41" t="s">
        <v>93</v>
      </c>
      <c r="B92" s="27">
        <v>71422.676315000004</v>
      </c>
      <c r="C92" s="28">
        <v>158447.20600000001</v>
      </c>
      <c r="D92" s="27">
        <v>81172.370517999996</v>
      </c>
      <c r="E92" s="28">
        <v>151746.095</v>
      </c>
      <c r="F92" s="27">
        <v>86070.570682000005</v>
      </c>
      <c r="G92" s="28">
        <v>184344.677</v>
      </c>
      <c r="H92" s="27">
        <v>105300.639138</v>
      </c>
      <c r="I92" s="28">
        <v>186341.03111000001</v>
      </c>
      <c r="J92" s="27">
        <v>95656.248095999996</v>
      </c>
      <c r="K92" s="28">
        <v>223436.29</v>
      </c>
      <c r="L92" s="27">
        <v>98079.864115000004</v>
      </c>
      <c r="M92" s="28">
        <v>304432.52100000001</v>
      </c>
      <c r="N92" s="27">
        <v>105483.182243</v>
      </c>
      <c r="O92" s="28">
        <v>237741.56700000001</v>
      </c>
      <c r="P92" s="27">
        <v>107482.706253</v>
      </c>
      <c r="Q92" s="28">
        <v>246051.74799999999</v>
      </c>
    </row>
    <row r="93" spans="1:17" ht="15" customHeight="1" x14ac:dyDescent="0.2">
      <c r="A93" s="34" t="s">
        <v>94</v>
      </c>
      <c r="B93" s="35">
        <v>685166.74759100017</v>
      </c>
      <c r="C93" s="36">
        <v>1127350.7309999999</v>
      </c>
      <c r="D93" s="35">
        <v>782388.77711999998</v>
      </c>
      <c r="E93" s="36">
        <v>1694987.2787873601</v>
      </c>
      <c r="F93" s="35">
        <v>841036.377997</v>
      </c>
      <c r="G93" s="36">
        <v>2273940.2693448677</v>
      </c>
      <c r="H93" s="35">
        <v>885944.38191899995</v>
      </c>
      <c r="I93" s="36">
        <v>2348533.6621900001</v>
      </c>
      <c r="J93" s="35">
        <v>903245.25361500005</v>
      </c>
      <c r="K93" s="36">
        <v>2802988.7390538398</v>
      </c>
      <c r="L93" s="35">
        <v>1260730.5995070001</v>
      </c>
      <c r="M93" s="36">
        <v>4251356.1669999994</v>
      </c>
      <c r="N93" s="35">
        <v>1193252.5200099999</v>
      </c>
      <c r="O93" s="36">
        <v>3921831.5280000004</v>
      </c>
      <c r="P93" s="35">
        <v>1347775.2970209999</v>
      </c>
      <c r="Q93" s="36">
        <v>3631532.0350000001</v>
      </c>
    </row>
    <row r="94" spans="1:17" ht="15" customHeight="1" x14ac:dyDescent="0.2">
      <c r="A94" s="26" t="s">
        <v>95</v>
      </c>
      <c r="B94" s="27">
        <v>50.269165000000001</v>
      </c>
      <c r="C94" s="28">
        <v>1E-3</v>
      </c>
      <c r="D94" s="27">
        <v>1254.5734660000001</v>
      </c>
      <c r="E94" s="28">
        <v>2.7873599999999996E-3</v>
      </c>
      <c r="F94" s="27">
        <v>3043.5856899999999</v>
      </c>
      <c r="G94" s="28">
        <v>4.344868E-3</v>
      </c>
      <c r="H94" s="27">
        <v>1238.2690070000001</v>
      </c>
      <c r="I94" s="28">
        <v>2.1900000000000005E-3</v>
      </c>
      <c r="J94" s="27">
        <v>790.82586800000001</v>
      </c>
      <c r="K94" s="28">
        <v>3.0538399999999999E-3</v>
      </c>
      <c r="L94" s="27">
        <v>596.89244799999994</v>
      </c>
      <c r="M94" s="28">
        <v>8.0000000000000002E-3</v>
      </c>
      <c r="N94" s="27">
        <v>121.104516</v>
      </c>
      <c r="O94" s="28">
        <v>1E-3</v>
      </c>
      <c r="P94" s="27">
        <v>385.39378399999998</v>
      </c>
      <c r="Q94" s="28">
        <v>1E-3</v>
      </c>
    </row>
    <row r="95" spans="1:17" ht="15" customHeight="1" x14ac:dyDescent="0.2">
      <c r="A95" s="29" t="s">
        <v>96</v>
      </c>
      <c r="B95" s="27">
        <v>14638.621023</v>
      </c>
      <c r="C95" s="28">
        <v>239172.08499999999</v>
      </c>
      <c r="D95" s="27">
        <v>11884.688867000001</v>
      </c>
      <c r="E95" s="28">
        <v>235796.84</v>
      </c>
      <c r="F95" s="27">
        <v>7633.9368439999998</v>
      </c>
      <c r="G95" s="28">
        <v>326385.81099999999</v>
      </c>
      <c r="H95" s="27">
        <v>30155.294846000001</v>
      </c>
      <c r="I95" s="28">
        <v>636081.13899999997</v>
      </c>
      <c r="J95" s="27">
        <v>57106.056411999998</v>
      </c>
      <c r="K95" s="28">
        <v>1031504.747</v>
      </c>
      <c r="L95" s="27">
        <v>74346.115319999997</v>
      </c>
      <c r="M95" s="28">
        <v>1298206.983</v>
      </c>
      <c r="N95" s="27">
        <v>66819.048920999994</v>
      </c>
      <c r="O95" s="28">
        <v>1348840.6359999999</v>
      </c>
      <c r="P95" s="27">
        <v>41680.754281000001</v>
      </c>
      <c r="Q95" s="28">
        <v>904907.77399999998</v>
      </c>
    </row>
    <row r="96" spans="1:17" ht="15" customHeight="1" x14ac:dyDescent="0.2">
      <c r="A96" s="29" t="s">
        <v>97</v>
      </c>
      <c r="B96" s="27">
        <v>347604.992142</v>
      </c>
      <c r="C96" s="28">
        <v>19.140999999999998</v>
      </c>
      <c r="D96" s="27">
        <v>446952.56983300002</v>
      </c>
      <c r="E96" s="28">
        <v>22.295000000000002</v>
      </c>
      <c r="F96" s="27">
        <v>484816.02000800002</v>
      </c>
      <c r="G96" s="28">
        <v>23.402999999999999</v>
      </c>
      <c r="H96" s="27">
        <v>489931.38548499998</v>
      </c>
      <c r="I96" s="28">
        <v>25.097999999999999</v>
      </c>
      <c r="J96" s="27">
        <v>444109.63848600001</v>
      </c>
      <c r="K96" s="28">
        <v>24.103999999999999</v>
      </c>
      <c r="L96" s="27">
        <v>631276.56446200004</v>
      </c>
      <c r="M96" s="28">
        <v>32.232999999999997</v>
      </c>
      <c r="N96" s="27">
        <v>842193.11913899996</v>
      </c>
      <c r="O96" s="28">
        <v>38.673999999999999</v>
      </c>
      <c r="P96" s="27">
        <v>949650.04705699999</v>
      </c>
      <c r="Q96" s="28">
        <v>43.758000000000003</v>
      </c>
    </row>
    <row r="97" spans="1:17" ht="15" customHeight="1" x14ac:dyDescent="0.2">
      <c r="A97" s="29" t="s">
        <v>98</v>
      </c>
      <c r="B97" s="27">
        <v>0</v>
      </c>
      <c r="C97" s="28">
        <v>0</v>
      </c>
      <c r="D97" s="27">
        <v>0</v>
      </c>
      <c r="E97" s="28">
        <v>0</v>
      </c>
      <c r="F97" s="27">
        <v>0</v>
      </c>
      <c r="G97" s="28">
        <v>0</v>
      </c>
      <c r="H97" s="27">
        <v>0</v>
      </c>
      <c r="I97" s="28">
        <v>0</v>
      </c>
      <c r="J97" s="27">
        <v>0</v>
      </c>
      <c r="K97" s="28">
        <v>0</v>
      </c>
      <c r="L97" s="27">
        <v>0</v>
      </c>
      <c r="M97" s="28">
        <v>0</v>
      </c>
      <c r="N97" s="27">
        <v>0</v>
      </c>
      <c r="O97" s="28">
        <v>0</v>
      </c>
      <c r="P97" s="27">
        <v>0</v>
      </c>
      <c r="Q97" s="28">
        <v>0</v>
      </c>
    </row>
    <row r="98" spans="1:17" ht="15" customHeight="1" x14ac:dyDescent="0.2">
      <c r="A98" s="29" t="s">
        <v>99</v>
      </c>
      <c r="B98" s="27">
        <v>322460.764295</v>
      </c>
      <c r="C98" s="28">
        <v>887857.16700000002</v>
      </c>
      <c r="D98" s="27">
        <v>322172.415018</v>
      </c>
      <c r="E98" s="28">
        <v>1458755.3689999999</v>
      </c>
      <c r="F98" s="27">
        <v>345521.432676</v>
      </c>
      <c r="G98" s="28">
        <v>1947392.453</v>
      </c>
      <c r="H98" s="27">
        <v>363207.92360899999</v>
      </c>
      <c r="I98" s="28">
        <v>1679928.5930000001</v>
      </c>
      <c r="J98" s="27">
        <v>392335.08113599999</v>
      </c>
      <c r="K98" s="28">
        <v>1390601.2009999999</v>
      </c>
      <c r="L98" s="27">
        <v>528363.58790599997</v>
      </c>
      <c r="M98" s="28">
        <v>2040777.5060000001</v>
      </c>
      <c r="N98" s="27">
        <v>256421.76169300001</v>
      </c>
      <c r="O98" s="28">
        <v>1446485.004</v>
      </c>
      <c r="P98" s="27">
        <v>316405.61128700001</v>
      </c>
      <c r="Q98" s="28">
        <v>1178770.47</v>
      </c>
    </row>
    <row r="99" spans="1:17" ht="15" customHeight="1" x14ac:dyDescent="0.2">
      <c r="A99" s="29" t="s">
        <v>100</v>
      </c>
      <c r="B99" s="27">
        <v>33.93</v>
      </c>
      <c r="C99" s="28">
        <v>23.4</v>
      </c>
      <c r="D99" s="27">
        <v>40.105800000000002</v>
      </c>
      <c r="E99" s="28">
        <v>222.42500000000001</v>
      </c>
      <c r="F99" s="27">
        <v>8.9099999999999999E-2</v>
      </c>
      <c r="G99" s="28">
        <v>0.218</v>
      </c>
      <c r="H99" s="27">
        <v>0.28599999999999998</v>
      </c>
      <c r="I99" s="28">
        <v>2</v>
      </c>
      <c r="J99" s="27">
        <v>0</v>
      </c>
      <c r="K99" s="28">
        <v>0</v>
      </c>
      <c r="L99" s="27">
        <v>0</v>
      </c>
      <c r="M99" s="28">
        <v>0</v>
      </c>
      <c r="N99" s="27">
        <v>0</v>
      </c>
      <c r="O99" s="28">
        <v>0</v>
      </c>
      <c r="P99" s="27">
        <v>0</v>
      </c>
      <c r="Q99" s="28">
        <v>0</v>
      </c>
    </row>
    <row r="100" spans="1:17" s="44" customFormat="1" ht="15" customHeight="1" x14ac:dyDescent="0.2">
      <c r="A100" s="29" t="s">
        <v>101</v>
      </c>
      <c r="B100" s="27">
        <v>376.755674</v>
      </c>
      <c r="C100" s="28">
        <v>278.22800000000001</v>
      </c>
      <c r="D100" s="27">
        <v>36.345329</v>
      </c>
      <c r="E100" s="28">
        <v>68.61</v>
      </c>
      <c r="F100" s="27">
        <v>2.7147920000000001</v>
      </c>
      <c r="G100" s="28">
        <v>132.56800000000001</v>
      </c>
      <c r="H100" s="27">
        <v>1382.071565</v>
      </c>
      <c r="I100" s="28">
        <v>32460.469000000001</v>
      </c>
      <c r="J100" s="27">
        <v>8873.3534909999998</v>
      </c>
      <c r="K100" s="28">
        <v>380845.658</v>
      </c>
      <c r="L100" s="27">
        <v>26123.749025000001</v>
      </c>
      <c r="M100" s="28">
        <v>912322.51800000004</v>
      </c>
      <c r="N100" s="27">
        <v>27673.476930000001</v>
      </c>
      <c r="O100" s="28">
        <v>1126450.51</v>
      </c>
      <c r="P100" s="27">
        <v>39361.481316999998</v>
      </c>
      <c r="Q100" s="28">
        <v>1547791.469</v>
      </c>
    </row>
    <row r="101" spans="1:17" ht="16" x14ac:dyDescent="0.2">
      <c r="A101" s="45" t="s">
        <v>102</v>
      </c>
      <c r="B101" s="27">
        <v>1.415292</v>
      </c>
      <c r="C101" s="28">
        <v>0.70899999999999996</v>
      </c>
      <c r="D101" s="27">
        <v>48.078806999999998</v>
      </c>
      <c r="E101" s="28">
        <v>121.73699999999999</v>
      </c>
      <c r="F101" s="27">
        <v>18.598887000000001</v>
      </c>
      <c r="G101" s="28">
        <v>5.8120000000000003</v>
      </c>
      <c r="H101" s="27">
        <v>29.151406999999999</v>
      </c>
      <c r="I101" s="28">
        <v>36.360999999999997</v>
      </c>
      <c r="J101" s="27">
        <v>30.298221999999999</v>
      </c>
      <c r="K101" s="28">
        <v>13.026</v>
      </c>
      <c r="L101" s="27">
        <v>23.690346000000002</v>
      </c>
      <c r="M101" s="28">
        <v>16.919</v>
      </c>
      <c r="N101" s="27">
        <v>24.008811000000001</v>
      </c>
      <c r="O101" s="28">
        <v>16.702999999999999</v>
      </c>
      <c r="P101" s="27">
        <v>292.00929500000001</v>
      </c>
      <c r="Q101" s="28">
        <v>18.562999999999999</v>
      </c>
    </row>
    <row r="102" spans="1:17" ht="16" x14ac:dyDescent="0.2">
      <c r="A102" s="46" t="s">
        <v>103</v>
      </c>
      <c r="B102" s="35">
        <v>280039.355874</v>
      </c>
      <c r="C102" s="36">
        <v>36901.065999999999</v>
      </c>
      <c r="D102" s="35">
        <v>694695.156219</v>
      </c>
      <c r="E102" s="36">
        <v>159646</v>
      </c>
      <c r="F102" s="35">
        <v>259.51623499999999</v>
      </c>
      <c r="G102" s="36">
        <v>23997.008999999998</v>
      </c>
      <c r="H102" s="35">
        <v>337329.84963800001</v>
      </c>
      <c r="I102" s="36">
        <v>18524.346000000001</v>
      </c>
      <c r="J102" s="35">
        <v>0</v>
      </c>
      <c r="K102" s="36">
        <v>0</v>
      </c>
      <c r="L102" s="35">
        <v>102728.742447</v>
      </c>
      <c r="M102" s="36">
        <v>65878.789999999994</v>
      </c>
      <c r="N102" s="35">
        <v>0</v>
      </c>
      <c r="O102" s="36">
        <v>0</v>
      </c>
      <c r="P102" s="35">
        <v>143799.84911499999</v>
      </c>
      <c r="Q102" s="36">
        <v>59234.014000000003</v>
      </c>
    </row>
    <row r="103" spans="1:17" ht="16" x14ac:dyDescent="0.2">
      <c r="A103" s="47" t="s">
        <v>104</v>
      </c>
      <c r="B103" s="27">
        <v>6249143.638882</v>
      </c>
      <c r="C103" s="28">
        <v>8613085.9179999977</v>
      </c>
      <c r="D103" s="27">
        <v>7423759.722066001</v>
      </c>
      <c r="E103" s="28">
        <v>9060447.616787361</v>
      </c>
      <c r="F103" s="27">
        <v>6404411.7898652926</v>
      </c>
      <c r="G103" s="28">
        <v>8902527.3213448673</v>
      </c>
      <c r="H103" s="27">
        <v>7302313.8583680009</v>
      </c>
      <c r="I103" s="28">
        <v>9662305.1491600014</v>
      </c>
      <c r="J103" s="27">
        <v>6547207.4661490005</v>
      </c>
      <c r="K103" s="28">
        <v>10332027.804253839</v>
      </c>
      <c r="L103" s="27">
        <v>7450858.568576999</v>
      </c>
      <c r="M103" s="28">
        <v>12879844.506199997</v>
      </c>
      <c r="N103" s="27">
        <v>7167811.4974349998</v>
      </c>
      <c r="O103" s="28">
        <v>12214092.232999999</v>
      </c>
      <c r="P103" s="27">
        <v>8513746.5978350006</v>
      </c>
      <c r="Q103" s="28">
        <v>12724172.886</v>
      </c>
    </row>
    <row r="104" spans="1:17" ht="17" thickBot="1" x14ac:dyDescent="0.25">
      <c r="A104" s="48" t="s">
        <v>105</v>
      </c>
      <c r="B104" s="49">
        <v>5969104.2830079999</v>
      </c>
      <c r="C104" s="50">
        <v>8576184.8519999981</v>
      </c>
      <c r="D104" s="49">
        <v>6729064.565847001</v>
      </c>
      <c r="E104" s="50">
        <v>8900801.616787361</v>
      </c>
      <c r="F104" s="49">
        <v>6404152.2736302922</v>
      </c>
      <c r="G104" s="50">
        <v>8878530.3123448677</v>
      </c>
      <c r="H104" s="49">
        <v>6964984.0087300008</v>
      </c>
      <c r="I104" s="50">
        <v>9643780.8031600006</v>
      </c>
      <c r="J104" s="49">
        <v>6547207.4661490005</v>
      </c>
      <c r="K104" s="50">
        <v>10332027.804253839</v>
      </c>
      <c r="L104" s="49">
        <v>7348129.826129999</v>
      </c>
      <c r="M104" s="50">
        <v>12813965.716199998</v>
      </c>
      <c r="N104" s="49">
        <v>7167811.4974349998</v>
      </c>
      <c r="O104" s="50">
        <v>12214092.232999999</v>
      </c>
      <c r="P104" s="49">
        <v>8369946.7487200005</v>
      </c>
      <c r="Q104" s="50">
        <v>12664938.872</v>
      </c>
    </row>
    <row r="105" spans="1:17" ht="16" hidden="1" x14ac:dyDescent="0.2">
      <c r="A105" s="51" t="s">
        <v>106</v>
      </c>
      <c r="B105" s="52">
        <v>3960713.9627399999</v>
      </c>
      <c r="C105" s="53">
        <v>7059908.9969999976</v>
      </c>
      <c r="D105" s="52">
        <v>4393105.7886620015</v>
      </c>
      <c r="E105" s="53">
        <v>7332242.1107873609</v>
      </c>
      <c r="F105" s="52">
        <v>3664282.2790249744</v>
      </c>
      <c r="G105" s="53">
        <v>7438176.649344868</v>
      </c>
      <c r="H105" s="52">
        <v>4397920.6767420014</v>
      </c>
      <c r="I105" s="53">
        <v>7687225.9381600013</v>
      </c>
      <c r="J105" s="52">
        <v>4015373.3780770004</v>
      </c>
      <c r="K105" s="53">
        <v>8348365.5532538397</v>
      </c>
      <c r="L105" s="52">
        <v>4551606.9857059987</v>
      </c>
      <c r="M105" s="53">
        <v>10775358.747199997</v>
      </c>
      <c r="N105" s="52">
        <v>4196507.078151999</v>
      </c>
      <c r="O105" s="53">
        <v>10241030.794</v>
      </c>
      <c r="P105" s="52">
        <v>5200060.5359420013</v>
      </c>
      <c r="Q105" s="53">
        <v>10607510.919</v>
      </c>
    </row>
    <row r="106" spans="1:17" ht="16" hidden="1" x14ac:dyDescent="0.2">
      <c r="A106" s="54" t="s">
        <v>107</v>
      </c>
      <c r="B106" s="55">
        <v>3864130.251311</v>
      </c>
      <c r="C106" s="56">
        <v>6983999.3109999979</v>
      </c>
      <c r="D106" s="55">
        <v>4282893.7625050014</v>
      </c>
      <c r="E106" s="56">
        <v>7259278.2297873609</v>
      </c>
      <c r="F106" s="55">
        <v>3563176.2972719744</v>
      </c>
      <c r="G106" s="56">
        <v>7360173.3103448683</v>
      </c>
      <c r="H106" s="55">
        <v>4321546.8467770014</v>
      </c>
      <c r="I106" s="56">
        <v>7642724.4631600017</v>
      </c>
      <c r="J106" s="55">
        <v>3900356.7787310006</v>
      </c>
      <c r="K106" s="56">
        <v>8266070.651253839</v>
      </c>
      <c r="L106" s="55">
        <v>4418383.8817589991</v>
      </c>
      <c r="M106" s="56">
        <v>10660967.665199999</v>
      </c>
      <c r="N106" s="55">
        <v>4106093.706414999</v>
      </c>
      <c r="O106" s="56">
        <v>10168390.220999999</v>
      </c>
      <c r="P106" s="55">
        <v>5135219.4069870021</v>
      </c>
      <c r="Q106" s="56">
        <v>10573960.081999999</v>
      </c>
    </row>
    <row r="107" spans="1:17" ht="16" hidden="1" x14ac:dyDescent="0.2">
      <c r="A107" s="54" t="s">
        <v>108</v>
      </c>
      <c r="B107" s="55">
        <v>3754982.4559710003</v>
      </c>
      <c r="C107" s="56">
        <v>6534603.7749999976</v>
      </c>
      <c r="D107" s="55">
        <v>4184417.7022290016</v>
      </c>
      <c r="E107" s="56">
        <v>6932768.4217873607</v>
      </c>
      <c r="F107" s="55">
        <v>3479232.5302469744</v>
      </c>
      <c r="G107" s="56">
        <v>7065352.8973448686</v>
      </c>
      <c r="H107" s="55">
        <v>4227659.245221002</v>
      </c>
      <c r="I107" s="56">
        <v>7309592.7288100012</v>
      </c>
      <c r="J107" s="55">
        <v>3816993.2084210003</v>
      </c>
      <c r="K107" s="56">
        <v>7931236.6872538393</v>
      </c>
      <c r="L107" s="55">
        <v>4335633.8387409989</v>
      </c>
      <c r="M107" s="56">
        <v>10185930.799199998</v>
      </c>
      <c r="N107" s="55">
        <v>4030579.7392929988</v>
      </c>
      <c r="O107" s="56">
        <v>9792029.8190000001</v>
      </c>
      <c r="P107" s="55">
        <v>5022352.1016210029</v>
      </c>
      <c r="Q107" s="56">
        <v>10202370.424999997</v>
      </c>
    </row>
    <row r="108" spans="1:17" ht="16" hidden="1" x14ac:dyDescent="0.2">
      <c r="A108" s="54" t="s">
        <v>109</v>
      </c>
      <c r="B108" s="55">
        <v>5268381.5675360002</v>
      </c>
      <c r="C108" s="56">
        <v>6544452.6099999975</v>
      </c>
      <c r="D108" s="55">
        <v>6784652.8198780008</v>
      </c>
      <c r="E108" s="56">
        <v>7151130.4357873611</v>
      </c>
      <c r="F108" s="55">
        <v>5964691.2808142928</v>
      </c>
      <c r="G108" s="56">
        <v>7389599.4003448673</v>
      </c>
      <c r="H108" s="55">
        <v>6743791.9662300013</v>
      </c>
      <c r="I108" s="56">
        <v>8168143.8221600018</v>
      </c>
      <c r="J108" s="55">
        <v>5896858.4649580009</v>
      </c>
      <c r="K108" s="56">
        <v>8734401.202253839</v>
      </c>
      <c r="L108" s="55">
        <v>6727873.1416139994</v>
      </c>
      <c r="M108" s="56">
        <v>10969245.006199997</v>
      </c>
      <c r="N108" s="55">
        <v>6688601.799966</v>
      </c>
      <c r="O108" s="56">
        <v>10627770.388999999</v>
      </c>
      <c r="P108" s="55">
        <v>7875920.0848250007</v>
      </c>
      <c r="Q108" s="56">
        <v>11108073.946</v>
      </c>
    </row>
    <row r="109" spans="1:17" ht="16" hidden="1" x14ac:dyDescent="0.2">
      <c r="A109" s="54" t="s">
        <v>110</v>
      </c>
      <c r="B109" s="55">
        <v>4945920.8032410005</v>
      </c>
      <c r="C109" s="56">
        <v>5656595.4429999972</v>
      </c>
      <c r="D109" s="55">
        <v>6462480.4048600011</v>
      </c>
      <c r="E109" s="56">
        <v>5692375.0667873612</v>
      </c>
      <c r="F109" s="55">
        <v>5619169.8481382933</v>
      </c>
      <c r="G109" s="56">
        <v>5442206.9473448675</v>
      </c>
      <c r="H109" s="55">
        <v>6380584.0426210016</v>
      </c>
      <c r="I109" s="56">
        <v>6488215.2291600015</v>
      </c>
      <c r="J109" s="55">
        <v>5504523.3838220006</v>
      </c>
      <c r="K109" s="56">
        <v>7343800.0012538396</v>
      </c>
      <c r="L109" s="55">
        <v>6199509.5537079992</v>
      </c>
      <c r="M109" s="56">
        <v>8928467.5001999959</v>
      </c>
      <c r="N109" s="55">
        <v>6432180.0382730002</v>
      </c>
      <c r="O109" s="56">
        <v>9181285.3849999979</v>
      </c>
      <c r="P109" s="55">
        <v>7559514.4735380011</v>
      </c>
      <c r="Q109" s="56">
        <v>9929303.4759999998</v>
      </c>
    </row>
    <row r="110" spans="1:17" ht="16" hidden="1" x14ac:dyDescent="0.2">
      <c r="A110" s="54" t="s">
        <v>111</v>
      </c>
      <c r="B110" s="55">
        <v>3541669.4870159999</v>
      </c>
      <c r="C110" s="56">
        <v>6096142.1439999975</v>
      </c>
      <c r="D110" s="55">
        <v>3960721.3474870012</v>
      </c>
      <c r="E110" s="56">
        <v>5800522.8607873609</v>
      </c>
      <c r="F110" s="55">
        <v>3217654.8645959743</v>
      </c>
      <c r="G110" s="56">
        <v>5412780.8573448686</v>
      </c>
      <c r="H110" s="55">
        <v>3958338.9231680012</v>
      </c>
      <c r="I110" s="56">
        <v>5962795.8701600013</v>
      </c>
      <c r="J110" s="55">
        <v>3508021.6975950007</v>
      </c>
      <c r="K110" s="56">
        <v>6875469.4502538387</v>
      </c>
      <c r="L110" s="55">
        <v>3890020.2938529989</v>
      </c>
      <c r="M110" s="56">
        <v>8620190.1591999978</v>
      </c>
      <c r="N110" s="55">
        <v>3849671.9447219991</v>
      </c>
      <c r="O110" s="56">
        <v>8721905.2169999983</v>
      </c>
      <c r="P110" s="55">
        <v>4818813.7957000025</v>
      </c>
      <c r="Q110" s="56">
        <v>9395189.6119999979</v>
      </c>
    </row>
    <row r="111" spans="1:17" ht="16" hidden="1" x14ac:dyDescent="0.2">
      <c r="A111" s="54" t="s">
        <v>112</v>
      </c>
      <c r="B111" s="55">
        <v>2883368.1799650001</v>
      </c>
      <c r="C111" s="56">
        <v>4915366.0029999977</v>
      </c>
      <c r="D111" s="55">
        <v>3643786.8603170011</v>
      </c>
      <c r="E111" s="56">
        <v>5349961.048787361</v>
      </c>
      <c r="F111" s="55">
        <v>3123455.7882209746</v>
      </c>
      <c r="G111" s="56">
        <v>5847245.3893448683</v>
      </c>
      <c r="H111" s="55">
        <v>3763024.9546390013</v>
      </c>
      <c r="I111" s="56">
        <v>6148563.1361600012</v>
      </c>
      <c r="J111" s="55">
        <v>3250007.7775400006</v>
      </c>
      <c r="K111" s="56">
        <v>6668444.0492538391</v>
      </c>
      <c r="L111" s="55">
        <v>3695398.454795999</v>
      </c>
      <c r="M111" s="56">
        <v>8750368.1651999988</v>
      </c>
      <c r="N111" s="55">
        <v>3626884.0089459987</v>
      </c>
      <c r="O111" s="56">
        <v>8582068.3769999985</v>
      </c>
      <c r="P111" s="55">
        <v>4497392.8939770022</v>
      </c>
      <c r="Q111" s="56">
        <v>8957861.1419999991</v>
      </c>
    </row>
    <row r="112" spans="1:17" ht="17" hidden="1" thickBot="1" x14ac:dyDescent="0.25">
      <c r="A112" s="57" t="s">
        <v>113</v>
      </c>
      <c r="B112" s="58">
        <v>2560907.41567</v>
      </c>
      <c r="C112" s="59">
        <v>4027508.8359999978</v>
      </c>
      <c r="D112" s="58">
        <v>3321614.4452990009</v>
      </c>
      <c r="E112" s="59">
        <v>3891205.6797873611</v>
      </c>
      <c r="F112" s="58">
        <v>2777934.3555449746</v>
      </c>
      <c r="G112" s="59">
        <v>3899852.9363448685</v>
      </c>
      <c r="H112" s="58">
        <v>3399817.0310300011</v>
      </c>
      <c r="I112" s="59">
        <v>4468634.5431600008</v>
      </c>
      <c r="J112" s="58">
        <v>2857672.6964040007</v>
      </c>
      <c r="K112" s="59">
        <v>5277842.8482538387</v>
      </c>
      <c r="L112" s="58">
        <v>3167034.8668899992</v>
      </c>
      <c r="M112" s="59">
        <v>6709590.6591999987</v>
      </c>
      <c r="N112" s="58">
        <v>3370462.2472529989</v>
      </c>
      <c r="O112" s="59">
        <v>7135583.3729999987</v>
      </c>
      <c r="P112" s="58">
        <v>4180987.2826900021</v>
      </c>
      <c r="Q112" s="59">
        <v>7779090.6719999993</v>
      </c>
    </row>
    <row r="113" spans="1:1" ht="16" x14ac:dyDescent="0.2">
      <c r="A113" s="15" t="s">
        <v>114</v>
      </c>
    </row>
    <row r="114" spans="1:1" ht="14" x14ac:dyDescent="0.15">
      <c r="A114" s="60" t="s">
        <v>115</v>
      </c>
    </row>
    <row r="115" spans="1:1" ht="16" x14ac:dyDescent="0.2">
      <c r="A115" s="61" t="s">
        <v>116</v>
      </c>
    </row>
  </sheetData>
  <mergeCells count="9">
    <mergeCell ref="A2:Q3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 verticalCentered="1"/>
  <pageMargins left="0" right="0" top="0.39370078740157483" bottom="0.39370078740157483" header="0.19685039370078741" footer="0.19685039370078741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>
    <pageSetUpPr fitToPage="1"/>
  </sheetPr>
  <dimension ref="A1:Q92"/>
  <sheetViews>
    <sheetView zoomScaleSheetLayoutView="75" workbookViewId="0">
      <selection activeCell="J81" sqref="J81:Q81"/>
    </sheetView>
  </sheetViews>
  <sheetFormatPr baseColWidth="10" defaultColWidth="8.5" defaultRowHeight="13" x14ac:dyDescent="0.15"/>
  <cols>
    <col min="1" max="1" width="48.1640625" style="66" customWidth="1"/>
    <col min="2" max="2" width="11.83203125" style="66" hidden="1" customWidth="1"/>
    <col min="3" max="3" width="12.83203125" style="66" hidden="1" customWidth="1"/>
    <col min="4" max="4" width="11.83203125" style="66" hidden="1" customWidth="1"/>
    <col min="5" max="5" width="13" style="66" hidden="1" customWidth="1"/>
    <col min="6" max="6" width="11.83203125" style="66" hidden="1" customWidth="1"/>
    <col min="7" max="7" width="13" style="66" hidden="1" customWidth="1"/>
    <col min="8" max="8" width="11.83203125" style="66" bestFit="1" customWidth="1"/>
    <col min="9" max="9" width="13" style="66" bestFit="1" customWidth="1"/>
    <col min="10" max="10" width="11.83203125" style="66" bestFit="1" customWidth="1"/>
    <col min="11" max="11" width="13" style="66" bestFit="1" customWidth="1"/>
    <col min="12" max="12" width="11.83203125" style="66" bestFit="1" customWidth="1"/>
    <col min="13" max="13" width="13" style="66" bestFit="1" customWidth="1"/>
    <col min="14" max="14" width="11.83203125" style="66" bestFit="1" customWidth="1"/>
    <col min="15" max="15" width="13" style="66" bestFit="1" customWidth="1"/>
    <col min="16" max="16" width="11.83203125" style="66" bestFit="1" customWidth="1"/>
    <col min="17" max="17" width="13" style="66" bestFit="1" customWidth="1"/>
    <col min="18" max="205" width="8.5" style="66" customWidth="1"/>
    <col min="206" max="16384" width="8.5" style="66"/>
  </cols>
  <sheetData>
    <row r="1" spans="1:17" ht="16.5" customHeight="1" x14ac:dyDescent="0.15">
      <c r="A1" s="172"/>
      <c r="B1" s="62"/>
      <c r="C1" s="62"/>
      <c r="D1" s="63"/>
      <c r="E1" s="63"/>
      <c r="F1" s="64"/>
      <c r="G1" s="64"/>
      <c r="H1" s="64"/>
      <c r="I1" s="64"/>
      <c r="J1" s="64"/>
      <c r="K1" s="64"/>
      <c r="L1" s="65"/>
      <c r="M1" s="64"/>
      <c r="N1" s="64"/>
      <c r="O1" s="64"/>
      <c r="P1" s="64"/>
      <c r="Q1" s="64"/>
    </row>
    <row r="2" spans="1:17" ht="15" customHeight="1" x14ac:dyDescent="0.15">
      <c r="A2" s="190" t="s">
        <v>117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5" customHeight="1" x14ac:dyDescent="0.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7" ht="16" x14ac:dyDescent="0.2">
      <c r="A4" s="67"/>
      <c r="B4" s="68"/>
      <c r="C4" s="69"/>
      <c r="D4" s="70"/>
      <c r="E4" s="70"/>
      <c r="F4" s="71"/>
      <c r="G4" s="68"/>
      <c r="H4" s="68"/>
      <c r="I4" s="64"/>
      <c r="J4" s="64"/>
      <c r="K4" s="64"/>
      <c r="L4" s="64"/>
      <c r="M4" s="64"/>
      <c r="N4" s="64"/>
      <c r="O4" s="64"/>
      <c r="P4" s="64"/>
      <c r="Q4" s="64"/>
    </row>
    <row r="5" spans="1:17" ht="15" customHeight="1" x14ac:dyDescent="0.2">
      <c r="B5" s="191">
        <v>2014</v>
      </c>
      <c r="C5" s="192"/>
      <c r="D5" s="191">
        <v>2015</v>
      </c>
      <c r="E5" s="192"/>
      <c r="F5" s="191">
        <v>2016</v>
      </c>
      <c r="G5" s="192"/>
      <c r="H5" s="191">
        <v>2017</v>
      </c>
      <c r="I5" s="192"/>
      <c r="J5" s="191">
        <v>2018</v>
      </c>
      <c r="K5" s="192"/>
      <c r="L5" s="191">
        <v>2019</v>
      </c>
      <c r="M5" s="192"/>
      <c r="N5" s="191">
        <v>2020</v>
      </c>
      <c r="O5" s="192"/>
      <c r="P5" s="191">
        <v>2021</v>
      </c>
      <c r="Q5" s="192"/>
    </row>
    <row r="6" spans="1:17" ht="15" customHeight="1" x14ac:dyDescent="0.2">
      <c r="A6" s="72"/>
      <c r="B6" s="73" t="s">
        <v>7</v>
      </c>
      <c r="C6" s="73" t="s">
        <v>8</v>
      </c>
      <c r="D6" s="73" t="s">
        <v>7</v>
      </c>
      <c r="E6" s="73" t="s">
        <v>8</v>
      </c>
      <c r="F6" s="73" t="s">
        <v>7</v>
      </c>
      <c r="G6" s="73" t="s">
        <v>8</v>
      </c>
      <c r="H6" s="73" t="s">
        <v>7</v>
      </c>
      <c r="I6" s="73" t="s">
        <v>8</v>
      </c>
      <c r="J6" s="73" t="s">
        <v>7</v>
      </c>
      <c r="K6" s="73" t="s">
        <v>8</v>
      </c>
      <c r="L6" s="73" t="s">
        <v>7</v>
      </c>
      <c r="M6" s="73" t="s">
        <v>8</v>
      </c>
      <c r="N6" s="73" t="s">
        <v>7</v>
      </c>
      <c r="O6" s="73" t="s">
        <v>8</v>
      </c>
      <c r="P6" s="73" t="s">
        <v>7</v>
      </c>
      <c r="Q6" s="73" t="s">
        <v>8</v>
      </c>
    </row>
    <row r="7" spans="1:17" ht="15" customHeight="1" thickBot="1" x14ac:dyDescent="0.25">
      <c r="A7" s="74"/>
      <c r="B7" s="19">
        <v>2014</v>
      </c>
      <c r="C7" s="19">
        <v>2014</v>
      </c>
      <c r="D7" s="19">
        <v>2015</v>
      </c>
      <c r="E7" s="19">
        <v>2015</v>
      </c>
      <c r="F7" s="19">
        <v>2016</v>
      </c>
      <c r="G7" s="19">
        <v>2016</v>
      </c>
      <c r="H7" s="19">
        <v>2017</v>
      </c>
      <c r="I7" s="19">
        <v>2017</v>
      </c>
      <c r="J7" s="19">
        <v>2018</v>
      </c>
      <c r="K7" s="19">
        <v>2018</v>
      </c>
      <c r="L7" s="19">
        <v>2019</v>
      </c>
      <c r="M7" s="19">
        <v>2019</v>
      </c>
      <c r="N7" s="19">
        <v>2020</v>
      </c>
      <c r="O7" s="19">
        <v>2020</v>
      </c>
      <c r="P7" s="19">
        <v>2021</v>
      </c>
      <c r="Q7" s="19">
        <v>2021</v>
      </c>
    </row>
    <row r="8" spans="1:17" ht="15" customHeight="1" x14ac:dyDescent="0.2">
      <c r="A8" s="75" t="s">
        <v>118</v>
      </c>
      <c r="B8" s="76">
        <v>2172204.9331430001</v>
      </c>
      <c r="C8" s="77">
        <v>4041764.8140000002</v>
      </c>
      <c r="D8" s="76">
        <v>2332151.5303580002</v>
      </c>
      <c r="E8" s="77">
        <v>4539060.3110000007</v>
      </c>
      <c r="F8" s="76">
        <v>2423768.2419720003</v>
      </c>
      <c r="G8" s="77">
        <v>4849635.8460000008</v>
      </c>
      <c r="H8" s="76">
        <v>2817514.2606610297</v>
      </c>
      <c r="I8" s="77">
        <v>6406862.4499999993</v>
      </c>
      <c r="J8" s="76">
        <v>2949140.4488082398</v>
      </c>
      <c r="K8" s="77">
        <v>6494702.41708</v>
      </c>
      <c r="L8" s="76">
        <v>2958372.2786169299</v>
      </c>
      <c r="M8" s="77">
        <v>6083965.4821300004</v>
      </c>
      <c r="N8" s="76">
        <v>2992781.7820104198</v>
      </c>
      <c r="O8" s="77">
        <v>6147469.15154</v>
      </c>
      <c r="P8" s="76">
        <v>3927478.47275782</v>
      </c>
      <c r="Q8" s="77">
        <v>7323508.3078000005</v>
      </c>
    </row>
    <row r="9" spans="1:17" ht="15" customHeight="1" x14ac:dyDescent="0.2">
      <c r="A9" s="78" t="s">
        <v>119</v>
      </c>
      <c r="B9" s="79">
        <v>949382.47582200007</v>
      </c>
      <c r="C9" s="80">
        <v>2671596.2000000002</v>
      </c>
      <c r="D9" s="79">
        <v>1102367.2412670001</v>
      </c>
      <c r="E9" s="80">
        <v>3102315.5320000001</v>
      </c>
      <c r="F9" s="79">
        <v>1115133.7518730001</v>
      </c>
      <c r="G9" s="80">
        <v>3345380.4940000004</v>
      </c>
      <c r="H9" s="79">
        <v>1191313.5108349998</v>
      </c>
      <c r="I9" s="80">
        <v>3659535.4469999997</v>
      </c>
      <c r="J9" s="79">
        <v>1305102.6229111799</v>
      </c>
      <c r="K9" s="80">
        <v>3988375.24058</v>
      </c>
      <c r="L9" s="79">
        <v>1335446.0178489098</v>
      </c>
      <c r="M9" s="80">
        <v>3887787.8370000003</v>
      </c>
      <c r="N9" s="79">
        <v>1339889.6957166099</v>
      </c>
      <c r="O9" s="80">
        <v>3798681.3225400005</v>
      </c>
      <c r="P9" s="79">
        <v>1740854.1467501365</v>
      </c>
      <c r="Q9" s="80">
        <v>4659891.8840000005</v>
      </c>
    </row>
    <row r="10" spans="1:17" ht="15" customHeight="1" x14ac:dyDescent="0.2">
      <c r="A10" s="81" t="s">
        <v>120</v>
      </c>
      <c r="B10" s="82">
        <v>216372.56009000001</v>
      </c>
      <c r="C10" s="83">
        <v>952600.52899999998</v>
      </c>
      <c r="D10" s="82">
        <v>290837.72696100001</v>
      </c>
      <c r="E10" s="83">
        <v>1136970.385</v>
      </c>
      <c r="F10" s="82">
        <v>309419.63589600002</v>
      </c>
      <c r="G10" s="83">
        <v>1281287.497</v>
      </c>
      <c r="H10" s="82">
        <v>328901.14716599998</v>
      </c>
      <c r="I10" s="83">
        <v>1342026.5220000001</v>
      </c>
      <c r="J10" s="82">
        <v>385033.09049895999</v>
      </c>
      <c r="K10" s="83">
        <v>1496848.527</v>
      </c>
      <c r="L10" s="82">
        <v>354159.959691</v>
      </c>
      <c r="M10" s="83">
        <v>1342108.8999999999</v>
      </c>
      <c r="N10" s="82">
        <v>317450.60846700001</v>
      </c>
      <c r="O10" s="83">
        <v>1113046.2050000001</v>
      </c>
      <c r="P10" s="82">
        <v>405881.71120000002</v>
      </c>
      <c r="Q10" s="83">
        <v>1443038.912</v>
      </c>
    </row>
    <row r="11" spans="1:17" ht="15" customHeight="1" x14ac:dyDescent="0.2">
      <c r="A11" s="81" t="s">
        <v>121</v>
      </c>
      <c r="B11" s="82">
        <v>93549.186178999997</v>
      </c>
      <c r="C11" s="83">
        <v>540055.25399999996</v>
      </c>
      <c r="D11" s="82">
        <v>94120.888227999996</v>
      </c>
      <c r="E11" s="83">
        <v>534039.64599999995</v>
      </c>
      <c r="F11" s="82">
        <v>86329.141451999996</v>
      </c>
      <c r="G11" s="83">
        <v>592545.49600000004</v>
      </c>
      <c r="H11" s="82">
        <v>96205.253226000001</v>
      </c>
      <c r="I11" s="83">
        <v>648983.92299999995</v>
      </c>
      <c r="J11" s="82">
        <v>98705.600934000002</v>
      </c>
      <c r="K11" s="83">
        <v>644188.79399999999</v>
      </c>
      <c r="L11" s="82">
        <v>107390.856363</v>
      </c>
      <c r="M11" s="83">
        <v>650738.38300000003</v>
      </c>
      <c r="N11" s="82">
        <v>115467.10883100001</v>
      </c>
      <c r="O11" s="83">
        <v>681815.005</v>
      </c>
      <c r="P11" s="82">
        <v>138163.65205800001</v>
      </c>
      <c r="Q11" s="83">
        <v>694176.429</v>
      </c>
    </row>
    <row r="12" spans="1:17" ht="15" customHeight="1" x14ac:dyDescent="0.2">
      <c r="A12" s="81" t="s">
        <v>122</v>
      </c>
      <c r="B12" s="82">
        <v>1660.9210009999999</v>
      </c>
      <c r="C12" s="83">
        <v>18831.651000000002</v>
      </c>
      <c r="D12" s="82">
        <v>3235.501244</v>
      </c>
      <c r="E12" s="83">
        <v>32394.127</v>
      </c>
      <c r="F12" s="82">
        <v>5322.1876169999996</v>
      </c>
      <c r="G12" s="83">
        <v>50463.300999999999</v>
      </c>
      <c r="H12" s="82">
        <v>2558.2931359999998</v>
      </c>
      <c r="I12" s="83">
        <v>23093.600999999999</v>
      </c>
      <c r="J12" s="82">
        <v>5610.5289115100004</v>
      </c>
      <c r="K12" s="83">
        <v>55926.071000000004</v>
      </c>
      <c r="L12" s="82">
        <v>3353.4638060000002</v>
      </c>
      <c r="M12" s="83">
        <v>36909.125</v>
      </c>
      <c r="N12" s="82">
        <v>4410.5598810000001</v>
      </c>
      <c r="O12" s="83">
        <v>34829.499000000003</v>
      </c>
      <c r="P12" s="82">
        <v>22383.679158999999</v>
      </c>
      <c r="Q12" s="83">
        <v>144654.185</v>
      </c>
    </row>
    <row r="13" spans="1:17" ht="15" customHeight="1" x14ac:dyDescent="0.2">
      <c r="A13" s="81" t="s">
        <v>34</v>
      </c>
      <c r="B13" s="82">
        <v>191707.949284</v>
      </c>
      <c r="C13" s="83">
        <v>325136.69500000001</v>
      </c>
      <c r="D13" s="82">
        <v>229059.87995199999</v>
      </c>
      <c r="E13" s="83">
        <v>388264.40299999999</v>
      </c>
      <c r="F13" s="82">
        <v>227579.37243799999</v>
      </c>
      <c r="G13" s="83">
        <v>404479.66600000003</v>
      </c>
      <c r="H13" s="82">
        <v>264989.00245299999</v>
      </c>
      <c r="I13" s="83">
        <v>481431.15299999999</v>
      </c>
      <c r="J13" s="82">
        <v>293720.92897200002</v>
      </c>
      <c r="K13" s="83">
        <v>546514.86399999994</v>
      </c>
      <c r="L13" s="82">
        <v>305784.34755200002</v>
      </c>
      <c r="M13" s="83">
        <v>542709.99199999997</v>
      </c>
      <c r="N13" s="82">
        <v>329788.06925354997</v>
      </c>
      <c r="O13" s="83">
        <v>581628.91500000004</v>
      </c>
      <c r="P13" s="82">
        <v>413000.50775610999</v>
      </c>
      <c r="Q13" s="83">
        <v>650720.18099999998</v>
      </c>
    </row>
    <row r="14" spans="1:17" ht="15" customHeight="1" x14ac:dyDescent="0.2">
      <c r="A14" s="81" t="s">
        <v>35</v>
      </c>
      <c r="B14" s="82">
        <v>1373.6916960000001</v>
      </c>
      <c r="C14" s="83">
        <v>572.173</v>
      </c>
      <c r="D14" s="82">
        <v>922.65257299999996</v>
      </c>
      <c r="E14" s="83">
        <v>415.44299999999998</v>
      </c>
      <c r="F14" s="82">
        <v>896.92958999999996</v>
      </c>
      <c r="G14" s="83">
        <v>344.79899999999998</v>
      </c>
      <c r="H14" s="82">
        <v>1057.6514420000001</v>
      </c>
      <c r="I14" s="83">
        <v>448.84</v>
      </c>
      <c r="J14" s="82">
        <v>1020.232671</v>
      </c>
      <c r="K14" s="83">
        <v>405.62299999999999</v>
      </c>
      <c r="L14" s="82">
        <v>1350.619598</v>
      </c>
      <c r="M14" s="83">
        <v>552.33100000000002</v>
      </c>
      <c r="N14" s="82">
        <v>1174.3356040000001</v>
      </c>
      <c r="O14" s="83">
        <v>501.08499999999998</v>
      </c>
      <c r="P14" s="82">
        <v>1453.8639330000001</v>
      </c>
      <c r="Q14" s="83">
        <v>521.721</v>
      </c>
    </row>
    <row r="15" spans="1:17" ht="15" customHeight="1" x14ac:dyDescent="0.2">
      <c r="A15" s="81" t="s">
        <v>123</v>
      </c>
      <c r="B15" s="82">
        <v>45116.753220999999</v>
      </c>
      <c r="C15" s="83">
        <v>87788.084000000003</v>
      </c>
      <c r="D15" s="82">
        <v>51615.880570000001</v>
      </c>
      <c r="E15" s="83">
        <v>107707.709</v>
      </c>
      <c r="F15" s="82">
        <v>43435.577812000003</v>
      </c>
      <c r="G15" s="83">
        <v>103741.84600000001</v>
      </c>
      <c r="H15" s="82">
        <v>46433.510863000003</v>
      </c>
      <c r="I15" s="83">
        <v>111013.97199999999</v>
      </c>
      <c r="J15" s="82">
        <v>49182.767198000001</v>
      </c>
      <c r="K15" s="83">
        <v>118133.77058</v>
      </c>
      <c r="L15" s="82">
        <v>49806.732341000003</v>
      </c>
      <c r="M15" s="83">
        <v>120284.476</v>
      </c>
      <c r="N15" s="82">
        <v>60939.903439000002</v>
      </c>
      <c r="O15" s="83">
        <v>145254.51153999998</v>
      </c>
      <c r="P15" s="82">
        <v>75712.809746553889</v>
      </c>
      <c r="Q15" s="83">
        <v>168002.14300000001</v>
      </c>
    </row>
    <row r="16" spans="1:17" ht="15" customHeight="1" x14ac:dyDescent="0.2">
      <c r="A16" s="81" t="s">
        <v>124</v>
      </c>
      <c r="B16" s="82">
        <v>4836.604045</v>
      </c>
      <c r="C16" s="83">
        <v>2620.7910000000002</v>
      </c>
      <c r="D16" s="82">
        <v>3524.6345999999999</v>
      </c>
      <c r="E16" s="83">
        <v>2099.165</v>
      </c>
      <c r="F16" s="82">
        <v>4225.4199410000001</v>
      </c>
      <c r="G16" s="83">
        <v>2309.7739999999999</v>
      </c>
      <c r="H16" s="82">
        <v>3375.1782830000002</v>
      </c>
      <c r="I16" s="83">
        <v>1936.299</v>
      </c>
      <c r="J16" s="82">
        <v>3994.5982780500003</v>
      </c>
      <c r="K16" s="83">
        <v>3265.3229999999999</v>
      </c>
      <c r="L16" s="82">
        <v>4271.2061190000004</v>
      </c>
      <c r="M16" s="83">
        <v>3763.3020000000001</v>
      </c>
      <c r="N16" s="82">
        <v>4278.4757360000003</v>
      </c>
      <c r="O16" s="83">
        <v>3223.4409999999998</v>
      </c>
      <c r="P16" s="82">
        <v>5953.602159</v>
      </c>
      <c r="Q16" s="83">
        <v>6044.7650000000003</v>
      </c>
    </row>
    <row r="17" spans="1:17" ht="15" customHeight="1" x14ac:dyDescent="0.2">
      <c r="A17" s="81" t="s">
        <v>125</v>
      </c>
      <c r="B17" s="82">
        <v>10252.313797000001</v>
      </c>
      <c r="C17" s="83">
        <v>30980.428</v>
      </c>
      <c r="D17" s="82">
        <v>18481.35655</v>
      </c>
      <c r="E17" s="83">
        <v>56727.396000000001</v>
      </c>
      <c r="F17" s="82">
        <v>19051.227189000001</v>
      </c>
      <c r="G17" s="83">
        <v>62215.597000000002</v>
      </c>
      <c r="H17" s="82">
        <v>16665.835523999998</v>
      </c>
      <c r="I17" s="83">
        <v>60038.031000000003</v>
      </c>
      <c r="J17" s="82">
        <v>16590.481258719999</v>
      </c>
      <c r="K17" s="83">
        <v>71112.933000000005</v>
      </c>
      <c r="L17" s="82">
        <v>16081.666277</v>
      </c>
      <c r="M17" s="83">
        <v>64324.639999999999</v>
      </c>
      <c r="N17" s="82">
        <v>19904.770062</v>
      </c>
      <c r="O17" s="83">
        <v>68241.687999999995</v>
      </c>
      <c r="P17" s="82">
        <v>27437.864527999998</v>
      </c>
      <c r="Q17" s="83">
        <v>86659.417000000001</v>
      </c>
    </row>
    <row r="18" spans="1:17" ht="15" customHeight="1" x14ac:dyDescent="0.2">
      <c r="A18" s="81" t="s">
        <v>126</v>
      </c>
      <c r="B18" s="82">
        <v>42045.100015000004</v>
      </c>
      <c r="C18" s="83">
        <v>24125.940999999999</v>
      </c>
      <c r="D18" s="82">
        <v>48642.686084000001</v>
      </c>
      <c r="E18" s="83">
        <v>33252.983999999997</v>
      </c>
      <c r="F18" s="82">
        <v>38056.250956000003</v>
      </c>
      <c r="G18" s="83">
        <v>25111.385999999999</v>
      </c>
      <c r="H18" s="82">
        <v>41819.118668000003</v>
      </c>
      <c r="I18" s="83">
        <v>23487.330999999998</v>
      </c>
      <c r="J18" s="82">
        <v>37506.966655699995</v>
      </c>
      <c r="K18" s="83">
        <v>22996.067999999999</v>
      </c>
      <c r="L18" s="82">
        <v>38309.553197000001</v>
      </c>
      <c r="M18" s="83">
        <v>21203.565999999999</v>
      </c>
      <c r="N18" s="82">
        <v>44112.872943000002</v>
      </c>
      <c r="O18" s="83">
        <v>25036.812999999998</v>
      </c>
      <c r="P18" s="82">
        <v>59081.586423000001</v>
      </c>
      <c r="Q18" s="83">
        <v>33745.531999999999</v>
      </c>
    </row>
    <row r="19" spans="1:17" ht="15" customHeight="1" x14ac:dyDescent="0.2">
      <c r="A19" s="81" t="s">
        <v>127</v>
      </c>
      <c r="B19" s="82">
        <v>9002.6179780000002</v>
      </c>
      <c r="C19" s="83">
        <v>130457.13499999999</v>
      </c>
      <c r="D19" s="82">
        <v>10003.428816</v>
      </c>
      <c r="E19" s="83">
        <v>140434.446</v>
      </c>
      <c r="F19" s="82">
        <v>8171.1203919999998</v>
      </c>
      <c r="G19" s="83">
        <v>128394.93700000001</v>
      </c>
      <c r="H19" s="82">
        <v>9722.8940519999996</v>
      </c>
      <c r="I19" s="83">
        <v>147551.995</v>
      </c>
      <c r="J19" s="82">
        <v>7420.5538349999997</v>
      </c>
      <c r="K19" s="83">
        <v>122136.861</v>
      </c>
      <c r="L19" s="82">
        <v>9371.8407759999991</v>
      </c>
      <c r="M19" s="83">
        <v>144750.43400000001</v>
      </c>
      <c r="N19" s="82">
        <v>9282.3591980000001</v>
      </c>
      <c r="O19" s="83">
        <v>142363.21100000001</v>
      </c>
      <c r="P19" s="82">
        <v>11101.37879536</v>
      </c>
      <c r="Q19" s="83">
        <v>153558.073</v>
      </c>
    </row>
    <row r="20" spans="1:17" ht="15" customHeight="1" x14ac:dyDescent="0.2">
      <c r="A20" s="81" t="s">
        <v>128</v>
      </c>
      <c r="B20" s="82">
        <v>4133.7352959999998</v>
      </c>
      <c r="C20" s="83">
        <v>9790.0889999999999</v>
      </c>
      <c r="D20" s="82">
        <v>4818.6404929999999</v>
      </c>
      <c r="E20" s="83">
        <v>12102.28</v>
      </c>
      <c r="F20" s="82">
        <v>16846.632931</v>
      </c>
      <c r="G20" s="83">
        <v>44083.190999999999</v>
      </c>
      <c r="H20" s="82">
        <v>25363.988008</v>
      </c>
      <c r="I20" s="83">
        <v>83472.53</v>
      </c>
      <c r="J20" s="82">
        <v>13539.161064</v>
      </c>
      <c r="K20" s="83">
        <v>50139.754000000001</v>
      </c>
      <c r="L20" s="82">
        <v>15780.581929</v>
      </c>
      <c r="M20" s="83">
        <v>58366.169000000002</v>
      </c>
      <c r="N20" s="82">
        <v>17870.141723180001</v>
      </c>
      <c r="O20" s="83">
        <v>59157.417000000001</v>
      </c>
      <c r="P20" s="82">
        <v>30630.078100905997</v>
      </c>
      <c r="Q20" s="83">
        <v>93759.663</v>
      </c>
    </row>
    <row r="21" spans="1:17" ht="15" customHeight="1" x14ac:dyDescent="0.2">
      <c r="A21" s="81" t="s">
        <v>129</v>
      </c>
      <c r="B21" s="82">
        <v>41179.094566</v>
      </c>
      <c r="C21" s="83">
        <v>74228.035000000003</v>
      </c>
      <c r="D21" s="82">
        <v>44062.187927999999</v>
      </c>
      <c r="E21" s="83">
        <v>81113.998000000007</v>
      </c>
      <c r="F21" s="82">
        <v>50779.963278000003</v>
      </c>
      <c r="G21" s="83">
        <v>90687.001000000004</v>
      </c>
      <c r="H21" s="82">
        <v>52308.945851999997</v>
      </c>
      <c r="I21" s="83">
        <v>106023.338</v>
      </c>
      <c r="J21" s="82">
        <v>54007.363210000003</v>
      </c>
      <c r="K21" s="83">
        <v>103978.28</v>
      </c>
      <c r="L21" s="82">
        <v>58345.001241999998</v>
      </c>
      <c r="M21" s="83">
        <v>111657.196</v>
      </c>
      <c r="N21" s="82">
        <v>62902.403768579992</v>
      </c>
      <c r="O21" s="83">
        <v>123501.74</v>
      </c>
      <c r="P21" s="82">
        <v>82417.737045289992</v>
      </c>
      <c r="Q21" s="83">
        <v>194913.70300000001</v>
      </c>
    </row>
    <row r="22" spans="1:17" ht="15" customHeight="1" x14ac:dyDescent="0.2">
      <c r="A22" s="81" t="s">
        <v>130</v>
      </c>
      <c r="B22" s="82">
        <v>6616.9499239999996</v>
      </c>
      <c r="C22" s="83">
        <v>3195.8589999999999</v>
      </c>
      <c r="D22" s="82">
        <v>5659.6373890000004</v>
      </c>
      <c r="E22" s="83">
        <v>3045.6089999999999</v>
      </c>
      <c r="F22" s="82">
        <v>5641.0946210000002</v>
      </c>
      <c r="G22" s="83">
        <v>3414.5610000000001</v>
      </c>
      <c r="H22" s="82">
        <v>5616.7518380000001</v>
      </c>
      <c r="I22" s="83">
        <v>3054.962</v>
      </c>
      <c r="J22" s="82">
        <v>6228.4190740000004</v>
      </c>
      <c r="K22" s="83">
        <v>3445.7060000000001</v>
      </c>
      <c r="L22" s="82">
        <v>7561.9707829999998</v>
      </c>
      <c r="M22" s="83">
        <v>5422.9210000000003</v>
      </c>
      <c r="N22" s="82">
        <v>6767.4603889999999</v>
      </c>
      <c r="O22" s="83">
        <v>5296.6809999999996</v>
      </c>
      <c r="P22" s="82">
        <v>8929.4000187738893</v>
      </c>
      <c r="Q22" s="83">
        <v>5898.4129999999996</v>
      </c>
    </row>
    <row r="23" spans="1:17" ht="15" customHeight="1" x14ac:dyDescent="0.2">
      <c r="A23" s="81" t="s">
        <v>131</v>
      </c>
      <c r="B23" s="82">
        <v>29960.792853999999</v>
      </c>
      <c r="C23" s="83">
        <v>189574.99400000001</v>
      </c>
      <c r="D23" s="82">
        <v>40244.164790000003</v>
      </c>
      <c r="E23" s="83">
        <v>235594.709</v>
      </c>
      <c r="F23" s="82">
        <v>37425.666379000002</v>
      </c>
      <c r="G23" s="83">
        <v>258231.80799999999</v>
      </c>
      <c r="H23" s="82">
        <v>39199.639007999998</v>
      </c>
      <c r="I23" s="83">
        <v>287825.19400000002</v>
      </c>
      <c r="J23" s="82">
        <v>41848.424438079994</v>
      </c>
      <c r="K23" s="83">
        <v>307600.98700000002</v>
      </c>
      <c r="L23" s="82">
        <v>42101.447542000002</v>
      </c>
      <c r="M23" s="83">
        <v>318493.68099999998</v>
      </c>
      <c r="N23" s="82">
        <v>48878.493411000003</v>
      </c>
      <c r="O23" s="83">
        <v>360471.01500000001</v>
      </c>
      <c r="P23" s="82">
        <v>56274.155504970004</v>
      </c>
      <c r="Q23" s="83">
        <v>447119.17200000002</v>
      </c>
    </row>
    <row r="24" spans="1:17" ht="15" customHeight="1" x14ac:dyDescent="0.2">
      <c r="A24" s="81" t="s">
        <v>132</v>
      </c>
      <c r="B24" s="82">
        <v>38822.319997999999</v>
      </c>
      <c r="C24" s="83">
        <v>83234.854000000007</v>
      </c>
      <c r="D24" s="82">
        <v>46770.730822999998</v>
      </c>
      <c r="E24" s="83">
        <v>107477.617</v>
      </c>
      <c r="F24" s="82">
        <v>23610.128896999999</v>
      </c>
      <c r="G24" s="83">
        <v>43758.036</v>
      </c>
      <c r="H24" s="82">
        <v>11676.670083999999</v>
      </c>
      <c r="I24" s="83">
        <v>20255.662</v>
      </c>
      <c r="J24" s="82">
        <v>54088.552043000003</v>
      </c>
      <c r="K24" s="83">
        <v>139699.29199999999</v>
      </c>
      <c r="L24" s="82">
        <v>32975.921186</v>
      </c>
      <c r="M24" s="83">
        <v>78211.447</v>
      </c>
      <c r="N24" s="82">
        <v>27770.411397129999</v>
      </c>
      <c r="O24" s="83">
        <v>50142.080000000002</v>
      </c>
      <c r="P24" s="82">
        <v>32253.575305150003</v>
      </c>
      <c r="Q24" s="83">
        <v>39700.764999999999</v>
      </c>
    </row>
    <row r="25" spans="1:17" ht="15" customHeight="1" x14ac:dyDescent="0.2">
      <c r="A25" s="81" t="s">
        <v>49</v>
      </c>
      <c r="B25" s="82">
        <v>41998.500295999998</v>
      </c>
      <c r="C25" s="83">
        <v>18421.689999999999</v>
      </c>
      <c r="D25" s="82">
        <v>30576.50128</v>
      </c>
      <c r="E25" s="83">
        <v>17869.598999999998</v>
      </c>
      <c r="F25" s="82">
        <v>29109.578583999999</v>
      </c>
      <c r="G25" s="83">
        <v>18321.678</v>
      </c>
      <c r="H25" s="82">
        <v>28831.639090000001</v>
      </c>
      <c r="I25" s="83">
        <v>38997.646999999997</v>
      </c>
      <c r="J25" s="82">
        <v>26116.543332000001</v>
      </c>
      <c r="K25" s="83">
        <v>39322.595000000001</v>
      </c>
      <c r="L25" s="82">
        <v>27761.812815429999</v>
      </c>
      <c r="M25" s="83">
        <v>24719.393</v>
      </c>
      <c r="N25" s="82">
        <v>29511.990092219999</v>
      </c>
      <c r="O25" s="83">
        <v>24976.835999999999</v>
      </c>
      <c r="P25" s="82">
        <v>43592.925647210002</v>
      </c>
      <c r="Q25" s="83">
        <v>40146.169000000002</v>
      </c>
    </row>
    <row r="26" spans="1:17" ht="15" customHeight="1" x14ac:dyDescent="0.2">
      <c r="A26" s="81" t="s">
        <v>133</v>
      </c>
      <c r="B26" s="82">
        <v>19567.372535999999</v>
      </c>
      <c r="C26" s="83">
        <v>31465.507000000001</v>
      </c>
      <c r="D26" s="82">
        <v>16033.305802999999</v>
      </c>
      <c r="E26" s="83">
        <v>29596.455000000002</v>
      </c>
      <c r="F26" s="82">
        <v>17590.447849</v>
      </c>
      <c r="G26" s="83">
        <v>33367.061999999998</v>
      </c>
      <c r="H26" s="82">
        <v>18336.555058000002</v>
      </c>
      <c r="I26" s="83">
        <v>35670.481</v>
      </c>
      <c r="J26" s="82">
        <v>15281.578895160001</v>
      </c>
      <c r="K26" s="83">
        <v>34932.258000000002</v>
      </c>
      <c r="L26" s="82">
        <v>21018.911346000001</v>
      </c>
      <c r="M26" s="83">
        <v>41334.822</v>
      </c>
      <c r="N26" s="82">
        <v>19359.56196404</v>
      </c>
      <c r="O26" s="83">
        <v>38063.517999999996</v>
      </c>
      <c r="P26" s="82">
        <v>27475.827461460001</v>
      </c>
      <c r="Q26" s="83">
        <v>47177.004999999997</v>
      </c>
    </row>
    <row r="27" spans="1:17" ht="15" customHeight="1" x14ac:dyDescent="0.2">
      <c r="A27" s="81" t="s">
        <v>134</v>
      </c>
      <c r="B27" s="82">
        <v>64458.554760999999</v>
      </c>
      <c r="C27" s="83">
        <v>7877.4449999999997</v>
      </c>
      <c r="D27" s="82">
        <v>72766.715914999993</v>
      </c>
      <c r="E27" s="83">
        <v>9809.3709999999992</v>
      </c>
      <c r="F27" s="82">
        <v>89508.189524000001</v>
      </c>
      <c r="G27" s="83">
        <v>10354.589</v>
      </c>
      <c r="H27" s="82">
        <v>78080.289325000005</v>
      </c>
      <c r="I27" s="83">
        <v>8626.0669999999991</v>
      </c>
      <c r="J27" s="82">
        <v>81389.582032999999</v>
      </c>
      <c r="K27" s="83">
        <v>9928.0169999999998</v>
      </c>
      <c r="L27" s="82">
        <v>93119.419729999994</v>
      </c>
      <c r="M27" s="83">
        <v>13138.772999999999</v>
      </c>
      <c r="N27" s="82">
        <v>72171.650991999995</v>
      </c>
      <c r="O27" s="83">
        <v>7680.2420000000002</v>
      </c>
      <c r="P27" s="82">
        <v>99406.418835999997</v>
      </c>
      <c r="Q27" s="83">
        <v>12650.867</v>
      </c>
    </row>
    <row r="28" spans="1:17" ht="15" customHeight="1" x14ac:dyDescent="0.2">
      <c r="A28" s="81" t="s">
        <v>135</v>
      </c>
      <c r="B28" s="82">
        <v>86727.458285000001</v>
      </c>
      <c r="C28" s="83">
        <v>140639.046</v>
      </c>
      <c r="D28" s="82">
        <v>90990.721267999994</v>
      </c>
      <c r="E28" s="83">
        <v>173400.19</v>
      </c>
      <c r="F28" s="82">
        <v>102135.186527</v>
      </c>
      <c r="G28" s="83">
        <v>192268.269</v>
      </c>
      <c r="H28" s="82">
        <v>120171.147759</v>
      </c>
      <c r="I28" s="83">
        <v>235597.899</v>
      </c>
      <c r="J28" s="82">
        <v>113817.24960900001</v>
      </c>
      <c r="K28" s="83">
        <v>217799.51699999999</v>
      </c>
      <c r="L28" s="82">
        <v>146900.70555548</v>
      </c>
      <c r="M28" s="83">
        <v>309098.28600000002</v>
      </c>
      <c r="N28" s="82">
        <v>147848.51856491002</v>
      </c>
      <c r="O28" s="83">
        <v>333451.42</v>
      </c>
      <c r="P28" s="82">
        <v>199703.37307235278</v>
      </c>
      <c r="Q28" s="83">
        <v>397404.76899999997</v>
      </c>
    </row>
    <row r="29" spans="1:17" ht="15" customHeight="1" x14ac:dyDescent="0.2">
      <c r="A29" s="84" t="s">
        <v>136</v>
      </c>
      <c r="B29" s="85">
        <v>1222822.4573210001</v>
      </c>
      <c r="C29" s="80">
        <v>1370168.6140000001</v>
      </c>
      <c r="D29" s="79">
        <v>1229784.2890910001</v>
      </c>
      <c r="E29" s="80">
        <v>1436744.7790000001</v>
      </c>
      <c r="F29" s="79">
        <v>1308634.490099</v>
      </c>
      <c r="G29" s="80">
        <v>1504255.352</v>
      </c>
      <c r="H29" s="79">
        <v>1626200.7498260299</v>
      </c>
      <c r="I29" s="80">
        <v>2747327.0029999996</v>
      </c>
      <c r="J29" s="79">
        <v>1644037.8258970601</v>
      </c>
      <c r="K29" s="80">
        <v>2506327.1764999996</v>
      </c>
      <c r="L29" s="79">
        <v>1622926.2607680201</v>
      </c>
      <c r="M29" s="80">
        <v>2196177.6451300001</v>
      </c>
      <c r="N29" s="79">
        <v>1652892.0862938098</v>
      </c>
      <c r="O29" s="80">
        <v>2348787.8289999999</v>
      </c>
      <c r="P29" s="79">
        <v>2186624.3260076838</v>
      </c>
      <c r="Q29" s="80">
        <v>2663616.4237999995</v>
      </c>
    </row>
    <row r="30" spans="1:17" ht="15" customHeight="1" x14ac:dyDescent="0.2">
      <c r="A30" s="81" t="s">
        <v>137</v>
      </c>
      <c r="B30" s="82">
        <v>39151.536083999999</v>
      </c>
      <c r="C30" s="83">
        <v>14994.546</v>
      </c>
      <c r="D30" s="82">
        <v>33330.706918999997</v>
      </c>
      <c r="E30" s="83">
        <v>15499.1</v>
      </c>
      <c r="F30" s="82">
        <v>31418.537424999999</v>
      </c>
      <c r="G30" s="83">
        <v>16147.153</v>
      </c>
      <c r="H30" s="82">
        <v>32497.729229</v>
      </c>
      <c r="I30" s="83">
        <v>19621.057000000001</v>
      </c>
      <c r="J30" s="82">
        <v>45897.644019470004</v>
      </c>
      <c r="K30" s="83">
        <v>20873.960999999999</v>
      </c>
      <c r="L30" s="82">
        <v>40060.28490862</v>
      </c>
      <c r="M30" s="83">
        <v>27180.506000000001</v>
      </c>
      <c r="N30" s="82">
        <v>45940.24586273</v>
      </c>
      <c r="O30" s="83">
        <v>33959.396999999997</v>
      </c>
      <c r="P30" s="82">
        <v>50322.625258719992</v>
      </c>
      <c r="Q30" s="83">
        <v>42274.461000000003</v>
      </c>
    </row>
    <row r="31" spans="1:17" ht="15" customHeight="1" x14ac:dyDescent="0.2">
      <c r="A31" s="81" t="s">
        <v>138</v>
      </c>
      <c r="B31" s="82">
        <v>14022.856695</v>
      </c>
      <c r="C31" s="83">
        <v>2354.0830000000001</v>
      </c>
      <c r="D31" s="82">
        <v>16712.039527000001</v>
      </c>
      <c r="E31" s="83">
        <v>2385.0810000000001</v>
      </c>
      <c r="F31" s="82">
        <v>17909.585153</v>
      </c>
      <c r="G31" s="83">
        <v>3077.2829999999999</v>
      </c>
      <c r="H31" s="82">
        <v>21648.05561286</v>
      </c>
      <c r="I31" s="83">
        <v>3222.9079999999999</v>
      </c>
      <c r="J31" s="82">
        <v>17262.527119450002</v>
      </c>
      <c r="K31" s="83">
        <v>3371.6350000000002</v>
      </c>
      <c r="L31" s="82">
        <v>18463.895938680002</v>
      </c>
      <c r="M31" s="83">
        <v>3386.2669999999998</v>
      </c>
      <c r="N31" s="82">
        <v>21994.199184739999</v>
      </c>
      <c r="O31" s="83">
        <v>3880.6889999999999</v>
      </c>
      <c r="P31" s="82">
        <v>21110.039379509999</v>
      </c>
      <c r="Q31" s="83">
        <v>4940.2749999999996</v>
      </c>
    </row>
    <row r="32" spans="1:17" ht="15" customHeight="1" x14ac:dyDescent="0.2">
      <c r="A32" s="81" t="s">
        <v>139</v>
      </c>
      <c r="B32" s="82">
        <v>67422.938544999997</v>
      </c>
      <c r="C32" s="83">
        <v>2553.5030000000002</v>
      </c>
      <c r="D32" s="86">
        <v>55762.435118000001</v>
      </c>
      <c r="E32" s="87">
        <v>1671.2170000000001</v>
      </c>
      <c r="F32" s="82">
        <v>111454.689362</v>
      </c>
      <c r="G32" s="83">
        <v>2276.1930000000002</v>
      </c>
      <c r="H32" s="86">
        <v>71863.946614</v>
      </c>
      <c r="I32" s="87">
        <v>2526.9630000000002</v>
      </c>
      <c r="J32" s="82">
        <v>69388.498135000002</v>
      </c>
      <c r="K32" s="83">
        <v>2617.7829999999999</v>
      </c>
      <c r="L32" s="86">
        <v>84996.349595000007</v>
      </c>
      <c r="M32" s="87">
        <v>2895.9690000000001</v>
      </c>
      <c r="N32" s="82">
        <v>58942.905108500003</v>
      </c>
      <c r="O32" s="83">
        <v>3169.8580000000002</v>
      </c>
      <c r="P32" s="86">
        <v>65099.811392989999</v>
      </c>
      <c r="Q32" s="87">
        <v>2078.2849999999999</v>
      </c>
    </row>
    <row r="33" spans="1:17" ht="15" customHeight="1" x14ac:dyDescent="0.2">
      <c r="A33" s="81" t="s">
        <v>87</v>
      </c>
      <c r="B33" s="82">
        <v>124140.734641</v>
      </c>
      <c r="C33" s="83">
        <v>44241.762000000002</v>
      </c>
      <c r="D33" s="82">
        <v>147091.57210300001</v>
      </c>
      <c r="E33" s="83">
        <v>50188.159</v>
      </c>
      <c r="F33" s="82">
        <v>153648.77650400001</v>
      </c>
      <c r="G33" s="83">
        <v>58797.485000000001</v>
      </c>
      <c r="H33" s="82">
        <v>166081.894417</v>
      </c>
      <c r="I33" s="83">
        <v>68228.423999999999</v>
      </c>
      <c r="J33" s="82">
        <v>168428.56874195999</v>
      </c>
      <c r="K33" s="83">
        <v>55678.985000000001</v>
      </c>
      <c r="L33" s="82">
        <v>140042.54853299999</v>
      </c>
      <c r="M33" s="83">
        <v>24040.044000000002</v>
      </c>
      <c r="N33" s="82">
        <v>151845.94829500001</v>
      </c>
      <c r="O33" s="83">
        <v>27840.368999999999</v>
      </c>
      <c r="P33" s="82">
        <v>249423.80092099999</v>
      </c>
      <c r="Q33" s="83">
        <v>46329.898999999998</v>
      </c>
    </row>
    <row r="34" spans="1:17" ht="15" customHeight="1" x14ac:dyDescent="0.2">
      <c r="A34" s="81" t="s">
        <v>140</v>
      </c>
      <c r="B34" s="82">
        <v>114488.850246</v>
      </c>
      <c r="C34" s="83">
        <v>11153.674999999999</v>
      </c>
      <c r="D34" s="82">
        <v>12736.037102</v>
      </c>
      <c r="E34" s="83">
        <v>4776.6660000000002</v>
      </c>
      <c r="F34" s="82">
        <v>8534.6896930000003</v>
      </c>
      <c r="G34" s="83">
        <v>3561.395</v>
      </c>
      <c r="H34" s="82">
        <v>29112.377238000001</v>
      </c>
      <c r="I34" s="83">
        <v>13011.835999999999</v>
      </c>
      <c r="J34" s="82">
        <v>8988.6834500299992</v>
      </c>
      <c r="K34" s="83">
        <v>4769.6109999999999</v>
      </c>
      <c r="L34" s="82">
        <v>8566.735451550001</v>
      </c>
      <c r="M34" s="83">
        <v>5041.4539999999997</v>
      </c>
      <c r="N34" s="82">
        <v>26208.057986299998</v>
      </c>
      <c r="O34" s="83">
        <v>7776.7079999999996</v>
      </c>
      <c r="P34" s="82">
        <v>64416.868221069999</v>
      </c>
      <c r="Q34" s="83">
        <v>13936.791999999999</v>
      </c>
    </row>
    <row r="35" spans="1:17" ht="15" customHeight="1" x14ac:dyDescent="0.2">
      <c r="A35" s="81" t="s">
        <v>141</v>
      </c>
      <c r="B35" s="82">
        <v>53158.702608</v>
      </c>
      <c r="C35" s="83">
        <v>51849.847000000002</v>
      </c>
      <c r="D35" s="82">
        <v>76936.140771999999</v>
      </c>
      <c r="E35" s="83">
        <v>64287.427000000003</v>
      </c>
      <c r="F35" s="82">
        <v>61830.487141999998</v>
      </c>
      <c r="G35" s="83">
        <v>61233.400999999998</v>
      </c>
      <c r="H35" s="82">
        <v>62560.707165669999</v>
      </c>
      <c r="I35" s="83">
        <v>76790.27</v>
      </c>
      <c r="J35" s="82">
        <v>64674.165658380007</v>
      </c>
      <c r="K35" s="83">
        <v>85015.601999999999</v>
      </c>
      <c r="L35" s="82">
        <v>72570.652789070009</v>
      </c>
      <c r="M35" s="83">
        <v>84085.03413</v>
      </c>
      <c r="N35" s="82">
        <v>72029.944466989997</v>
      </c>
      <c r="O35" s="83">
        <v>89066.774000000005</v>
      </c>
      <c r="P35" s="82">
        <v>92279.60461853999</v>
      </c>
      <c r="Q35" s="83">
        <v>113440.106</v>
      </c>
    </row>
    <row r="36" spans="1:17" ht="15" customHeight="1" x14ac:dyDescent="0.2">
      <c r="A36" s="81" t="s">
        <v>85</v>
      </c>
      <c r="B36" s="86">
        <v>9906.7045519999992</v>
      </c>
      <c r="C36" s="87">
        <v>10983.264999999999</v>
      </c>
      <c r="D36" s="86">
        <v>11784.424427</v>
      </c>
      <c r="E36" s="87">
        <v>5607.3779999999997</v>
      </c>
      <c r="F36" s="86">
        <v>12216.312752</v>
      </c>
      <c r="G36" s="87">
        <v>9917.9359999999997</v>
      </c>
      <c r="H36" s="86">
        <v>14229.890864000001</v>
      </c>
      <c r="I36" s="87">
        <v>13770.359</v>
      </c>
      <c r="J36" s="86">
        <v>13510.580970000001</v>
      </c>
      <c r="K36" s="87">
        <v>15290.129000000001</v>
      </c>
      <c r="L36" s="86">
        <v>15490.351809940001</v>
      </c>
      <c r="M36" s="87">
        <v>18304.350999999999</v>
      </c>
      <c r="N36" s="86">
        <v>14510.836394060001</v>
      </c>
      <c r="O36" s="87">
        <v>20386.246999999999</v>
      </c>
      <c r="P36" s="86">
        <v>18007.396166849998</v>
      </c>
      <c r="Q36" s="87">
        <v>23109.982</v>
      </c>
    </row>
    <row r="37" spans="1:17" ht="15" customHeight="1" x14ac:dyDescent="0.15">
      <c r="A37" s="88" t="s">
        <v>142</v>
      </c>
      <c r="B37" s="89">
        <v>12005.433574000001</v>
      </c>
      <c r="C37" s="90">
        <v>345.06200000000001</v>
      </c>
      <c r="D37" s="89">
        <v>13817.962361</v>
      </c>
      <c r="E37" s="90">
        <v>360.29899999999998</v>
      </c>
      <c r="F37" s="89">
        <v>22246.882478</v>
      </c>
      <c r="G37" s="90">
        <v>461.86599999999999</v>
      </c>
      <c r="H37" s="89">
        <v>25374.988721000002</v>
      </c>
      <c r="I37" s="90">
        <v>393.19499999999999</v>
      </c>
      <c r="J37" s="89">
        <v>31879.570563000001</v>
      </c>
      <c r="K37" s="90">
        <v>408.65199999999999</v>
      </c>
      <c r="L37" s="89">
        <v>21861.733695999999</v>
      </c>
      <c r="M37" s="90">
        <v>383.17099999999999</v>
      </c>
      <c r="N37" s="89">
        <v>19880.988474999998</v>
      </c>
      <c r="O37" s="90">
        <v>323.53199999999998</v>
      </c>
      <c r="P37" s="89">
        <v>20373.475472999999</v>
      </c>
      <c r="Q37" s="90">
        <v>275.14400000000001</v>
      </c>
    </row>
    <row r="38" spans="1:17" ht="15" customHeight="1" x14ac:dyDescent="0.2">
      <c r="A38" s="81" t="s">
        <v>143</v>
      </c>
      <c r="B38" s="82">
        <v>11853.795382</v>
      </c>
      <c r="C38" s="83">
        <v>10026.837</v>
      </c>
      <c r="D38" s="82">
        <v>11688.111507</v>
      </c>
      <c r="E38" s="83">
        <v>7858.8789999999999</v>
      </c>
      <c r="F38" s="82">
        <v>10363.527876</v>
      </c>
      <c r="G38" s="83">
        <v>6704.6869999999999</v>
      </c>
      <c r="H38" s="82">
        <v>10251.306037</v>
      </c>
      <c r="I38" s="83">
        <v>7274.1790000000001</v>
      </c>
      <c r="J38" s="82">
        <v>9578.0328480200005</v>
      </c>
      <c r="K38" s="83">
        <v>7400.741</v>
      </c>
      <c r="L38" s="82">
        <v>12620.104221</v>
      </c>
      <c r="M38" s="83">
        <v>13822.726000000001</v>
      </c>
      <c r="N38" s="82">
        <v>17068.562311869999</v>
      </c>
      <c r="O38" s="83">
        <v>33638.127999999997</v>
      </c>
      <c r="P38" s="82">
        <v>20428.313488110001</v>
      </c>
      <c r="Q38" s="83">
        <v>39970.951999999997</v>
      </c>
    </row>
    <row r="39" spans="1:17" ht="15" customHeight="1" x14ac:dyDescent="0.2">
      <c r="A39" s="81" t="s">
        <v>144</v>
      </c>
      <c r="B39" s="82">
        <v>17218.378017999999</v>
      </c>
      <c r="C39" s="83">
        <v>30861.599999999999</v>
      </c>
      <c r="D39" s="82">
        <v>18843.456877000001</v>
      </c>
      <c r="E39" s="83">
        <v>27860.286</v>
      </c>
      <c r="F39" s="82">
        <v>18230.298842</v>
      </c>
      <c r="G39" s="83">
        <v>25662.972000000002</v>
      </c>
      <c r="H39" s="82">
        <v>14416.769179999999</v>
      </c>
      <c r="I39" s="83">
        <v>17829.59</v>
      </c>
      <c r="J39" s="82">
        <v>15323.23513415</v>
      </c>
      <c r="K39" s="83">
        <v>17126.381000000001</v>
      </c>
      <c r="L39" s="82">
        <v>18447.014040999999</v>
      </c>
      <c r="M39" s="83">
        <v>21616.491999999998</v>
      </c>
      <c r="N39" s="82">
        <v>16539.714816600001</v>
      </c>
      <c r="O39" s="83">
        <v>20236.161</v>
      </c>
      <c r="P39" s="82">
        <v>22303.49492198</v>
      </c>
      <c r="Q39" s="83">
        <v>29717.504000000001</v>
      </c>
    </row>
    <row r="40" spans="1:17" ht="15" customHeight="1" x14ac:dyDescent="0.2">
      <c r="A40" s="81" t="s">
        <v>145</v>
      </c>
      <c r="B40" s="82">
        <v>16137.887033000001</v>
      </c>
      <c r="C40" s="83">
        <v>6211.4179999999997</v>
      </c>
      <c r="D40" s="82">
        <v>18520.530177000001</v>
      </c>
      <c r="E40" s="83">
        <v>5294.7110000000002</v>
      </c>
      <c r="F40" s="82">
        <v>14494.752746</v>
      </c>
      <c r="G40" s="83">
        <v>4251.3209999999999</v>
      </c>
      <c r="H40" s="82">
        <v>13433.797973999999</v>
      </c>
      <c r="I40" s="83">
        <v>4407.3140000000003</v>
      </c>
      <c r="J40" s="82">
        <v>14352.860728</v>
      </c>
      <c r="K40" s="83">
        <v>4821.7290000000003</v>
      </c>
      <c r="L40" s="82">
        <v>13377.925453190001</v>
      </c>
      <c r="M40" s="83">
        <v>5065.4539999999997</v>
      </c>
      <c r="N40" s="82">
        <v>18948.596544939999</v>
      </c>
      <c r="O40" s="83">
        <v>4984.768</v>
      </c>
      <c r="P40" s="82">
        <v>21408.230495</v>
      </c>
      <c r="Q40" s="83">
        <v>6288.3360000000002</v>
      </c>
    </row>
    <row r="41" spans="1:17" ht="15" customHeight="1" x14ac:dyDescent="0.2">
      <c r="A41" s="81" t="s">
        <v>81</v>
      </c>
      <c r="B41" s="82">
        <v>209091.572908</v>
      </c>
      <c r="C41" s="83">
        <v>236546.592</v>
      </c>
      <c r="D41" s="82">
        <v>266652.26328299998</v>
      </c>
      <c r="E41" s="83">
        <v>285542.66499999998</v>
      </c>
      <c r="F41" s="82">
        <v>237164.15163499999</v>
      </c>
      <c r="G41" s="83">
        <v>288868.44799999997</v>
      </c>
      <c r="H41" s="82">
        <v>275684.55408055999</v>
      </c>
      <c r="I41" s="83">
        <v>329873.05900000001</v>
      </c>
      <c r="J41" s="82">
        <v>256583.83071285998</v>
      </c>
      <c r="K41" s="83">
        <v>308323.76</v>
      </c>
      <c r="L41" s="82">
        <v>275212.75309727003</v>
      </c>
      <c r="M41" s="83">
        <v>368450.78600000002</v>
      </c>
      <c r="N41" s="82">
        <v>295728.84058092994</v>
      </c>
      <c r="O41" s="83">
        <v>420130.39500000002</v>
      </c>
      <c r="P41" s="82">
        <v>366910.65352926002</v>
      </c>
      <c r="Q41" s="83">
        <v>407760.40899999999</v>
      </c>
    </row>
    <row r="42" spans="1:17" ht="15" customHeight="1" x14ac:dyDescent="0.2">
      <c r="A42" s="81" t="s">
        <v>146</v>
      </c>
      <c r="B42" s="82">
        <v>10911.226988</v>
      </c>
      <c r="C42" s="83">
        <v>527273.50300000003</v>
      </c>
      <c r="D42" s="82">
        <v>10002.193954</v>
      </c>
      <c r="E42" s="83">
        <v>441760.141</v>
      </c>
      <c r="F42" s="82">
        <v>6400.5405819999996</v>
      </c>
      <c r="G42" s="83">
        <v>343013.93199999997</v>
      </c>
      <c r="H42" s="82">
        <v>12427.04437</v>
      </c>
      <c r="I42" s="83">
        <v>579262.71200000006</v>
      </c>
      <c r="J42" s="82">
        <v>13739.689043</v>
      </c>
      <c r="K42" s="83">
        <v>570873.26199999999</v>
      </c>
      <c r="L42" s="82">
        <v>5540.4248120000002</v>
      </c>
      <c r="M42" s="83">
        <v>265036.55099999998</v>
      </c>
      <c r="N42" s="82">
        <v>5012.1663339999996</v>
      </c>
      <c r="O42" s="83">
        <v>260844.39199999999</v>
      </c>
      <c r="P42" s="82">
        <v>6576.021017</v>
      </c>
      <c r="Q42" s="83">
        <v>233949.65599999999</v>
      </c>
    </row>
    <row r="43" spans="1:17" ht="15" customHeight="1" x14ac:dyDescent="0.2">
      <c r="A43" s="81" t="s">
        <v>147</v>
      </c>
      <c r="B43" s="82">
        <v>50760.282234999999</v>
      </c>
      <c r="C43" s="83">
        <v>42755.595000000001</v>
      </c>
      <c r="D43" s="82">
        <v>64142.790135000003</v>
      </c>
      <c r="E43" s="83">
        <v>49158.135000000002</v>
      </c>
      <c r="F43" s="82">
        <v>51163.331501000001</v>
      </c>
      <c r="G43" s="83">
        <v>42988.065999999999</v>
      </c>
      <c r="H43" s="82">
        <v>52828.660418300002</v>
      </c>
      <c r="I43" s="83">
        <v>45681.207999999999</v>
      </c>
      <c r="J43" s="82">
        <v>50409.55973891</v>
      </c>
      <c r="K43" s="83">
        <v>44675.066500000001</v>
      </c>
      <c r="L43" s="82">
        <v>58935.952732750004</v>
      </c>
      <c r="M43" s="83">
        <v>52530.163999999997</v>
      </c>
      <c r="N43" s="82">
        <v>58247.513151799998</v>
      </c>
      <c r="O43" s="83">
        <v>55364.171000000002</v>
      </c>
      <c r="P43" s="82">
        <v>64620.984288</v>
      </c>
      <c r="Q43" s="83">
        <v>58573.921999999999</v>
      </c>
    </row>
    <row r="44" spans="1:17" ht="15" customHeight="1" x14ac:dyDescent="0.2">
      <c r="A44" s="81" t="s">
        <v>148</v>
      </c>
      <c r="B44" s="82">
        <v>7668.6745080000001</v>
      </c>
      <c r="C44" s="83">
        <v>15839.539000000001</v>
      </c>
      <c r="D44" s="82">
        <v>12490.149686000001</v>
      </c>
      <c r="E44" s="83">
        <v>38188.889000000003</v>
      </c>
      <c r="F44" s="82">
        <v>11896.638276</v>
      </c>
      <c r="G44" s="83">
        <v>33330.756000000001</v>
      </c>
      <c r="H44" s="82">
        <v>8355.8176359999998</v>
      </c>
      <c r="I44" s="83">
        <v>29240.587</v>
      </c>
      <c r="J44" s="82">
        <v>7282.4058329999998</v>
      </c>
      <c r="K44" s="83">
        <v>21351.694</v>
      </c>
      <c r="L44" s="82">
        <v>7998.1129099999998</v>
      </c>
      <c r="M44" s="83">
        <v>22067.052</v>
      </c>
      <c r="N44" s="82">
        <v>8647.4934950099996</v>
      </c>
      <c r="O44" s="83">
        <v>28052.088</v>
      </c>
      <c r="P44" s="82">
        <v>10005.945387740001</v>
      </c>
      <c r="Q44" s="83">
        <v>34036.885000000002</v>
      </c>
    </row>
    <row r="45" spans="1:17" ht="15" customHeight="1" x14ac:dyDescent="0.2">
      <c r="A45" s="81" t="s">
        <v>92</v>
      </c>
      <c r="B45" s="82">
        <v>192067.77489900001</v>
      </c>
      <c r="C45" s="83">
        <v>13408.465</v>
      </c>
      <c r="D45" s="82">
        <v>175976.942672</v>
      </c>
      <c r="E45" s="83">
        <v>12967.397999999999</v>
      </c>
      <c r="F45" s="82">
        <v>247027.09520000001</v>
      </c>
      <c r="G45" s="83">
        <v>13928.598</v>
      </c>
      <c r="H45" s="82">
        <v>201053.98334800001</v>
      </c>
      <c r="I45" s="83">
        <v>14264.957</v>
      </c>
      <c r="J45" s="82">
        <v>214280.967225</v>
      </c>
      <c r="K45" s="83">
        <v>15400.968999999999</v>
      </c>
      <c r="L45" s="82">
        <v>217121.86676704002</v>
      </c>
      <c r="M45" s="83">
        <v>16196.467000000001</v>
      </c>
      <c r="N45" s="82">
        <v>276757.28650080995</v>
      </c>
      <c r="O45" s="83">
        <v>17699.420999999998</v>
      </c>
      <c r="P45" s="82">
        <v>281476.20956825995</v>
      </c>
      <c r="Q45" s="83">
        <v>18762.696</v>
      </c>
    </row>
    <row r="46" spans="1:17" ht="15" customHeight="1" x14ac:dyDescent="0.2">
      <c r="A46" s="81" t="s">
        <v>149</v>
      </c>
      <c r="B46" s="82">
        <v>129.79419899999999</v>
      </c>
      <c r="C46" s="83">
        <v>152.30699999999999</v>
      </c>
      <c r="D46" s="82">
        <v>559.04816500000004</v>
      </c>
      <c r="E46" s="83">
        <v>598.59799999999996</v>
      </c>
      <c r="F46" s="82">
        <v>608.26597100000004</v>
      </c>
      <c r="G46" s="83">
        <v>814.67899999999997</v>
      </c>
      <c r="H46" s="82">
        <v>449.84384599999998</v>
      </c>
      <c r="I46" s="83">
        <v>578.79100000000005</v>
      </c>
      <c r="J46" s="82">
        <v>638.65430700000002</v>
      </c>
      <c r="K46" s="83">
        <v>853.71100000000001</v>
      </c>
      <c r="L46" s="82">
        <v>653.83809299999996</v>
      </c>
      <c r="M46" s="83">
        <v>801.81899999999996</v>
      </c>
      <c r="N46" s="82">
        <v>776.705466</v>
      </c>
      <c r="O46" s="83">
        <v>917.5</v>
      </c>
      <c r="P46" s="82">
        <v>1171.3792579999999</v>
      </c>
      <c r="Q46" s="83">
        <v>1355.6569999999999</v>
      </c>
    </row>
    <row r="47" spans="1:17" ht="15" customHeight="1" x14ac:dyDescent="0.2">
      <c r="A47" s="81" t="s">
        <v>150</v>
      </c>
      <c r="B47" s="82">
        <v>101706.631653</v>
      </c>
      <c r="C47" s="83">
        <v>65482.995000000003</v>
      </c>
      <c r="D47" s="82">
        <v>113173.119668</v>
      </c>
      <c r="E47" s="83">
        <v>69439.539000000004</v>
      </c>
      <c r="F47" s="82">
        <v>114648.502645</v>
      </c>
      <c r="G47" s="83">
        <v>74443.657000000007</v>
      </c>
      <c r="H47" s="82">
        <v>119323.43031700001</v>
      </c>
      <c r="I47" s="83">
        <v>78658.388000000006</v>
      </c>
      <c r="J47" s="82">
        <v>138894.75737862001</v>
      </c>
      <c r="K47" s="83">
        <v>85087.05</v>
      </c>
      <c r="L47" s="82">
        <v>145520.85165766001</v>
      </c>
      <c r="M47" s="83">
        <v>89843.285999999993</v>
      </c>
      <c r="N47" s="82">
        <v>155319.17882135001</v>
      </c>
      <c r="O47" s="83">
        <v>105656.14200000001</v>
      </c>
      <c r="P47" s="82">
        <v>191900.23418911002</v>
      </c>
      <c r="Q47" s="83">
        <v>110697.147</v>
      </c>
    </row>
    <row r="48" spans="1:17" ht="15" customHeight="1" x14ac:dyDescent="0.2">
      <c r="A48" s="81" t="s">
        <v>82</v>
      </c>
      <c r="B48" s="82">
        <v>139506.97521</v>
      </c>
      <c r="C48" s="83">
        <v>261761.739</v>
      </c>
      <c r="D48" s="82">
        <v>133413.32060599999</v>
      </c>
      <c r="E48" s="83">
        <v>327762.391</v>
      </c>
      <c r="F48" s="82">
        <v>138595.29193199999</v>
      </c>
      <c r="G48" s="83">
        <v>483128.43699999998</v>
      </c>
      <c r="H48" s="82">
        <v>456792.43209399999</v>
      </c>
      <c r="I48" s="83">
        <v>1412069.5819999999</v>
      </c>
      <c r="J48" s="82">
        <v>465429.11709000001</v>
      </c>
      <c r="K48" s="83">
        <v>1208805.419</v>
      </c>
      <c r="L48" s="82">
        <v>425491.848833</v>
      </c>
      <c r="M48" s="83">
        <v>1136423.1740000001</v>
      </c>
      <c r="N48" s="82">
        <v>347058.10885999998</v>
      </c>
      <c r="O48" s="83">
        <v>1176909.8019999999</v>
      </c>
      <c r="P48" s="82">
        <v>571189.47559104429</v>
      </c>
      <c r="Q48" s="83">
        <v>1433659.703</v>
      </c>
    </row>
    <row r="49" spans="1:17" ht="15" customHeight="1" x14ac:dyDescent="0.2">
      <c r="A49" s="81" t="s">
        <v>83</v>
      </c>
      <c r="B49" s="82">
        <v>14292.707315</v>
      </c>
      <c r="C49" s="83">
        <v>12155.451999999999</v>
      </c>
      <c r="D49" s="82">
        <v>15625.196104000001</v>
      </c>
      <c r="E49" s="83">
        <v>15155.317999999999</v>
      </c>
      <c r="F49" s="82">
        <v>19328.756023000002</v>
      </c>
      <c r="G49" s="83">
        <v>21342.136999999999</v>
      </c>
      <c r="H49" s="82">
        <v>18763.736281639998</v>
      </c>
      <c r="I49" s="83">
        <v>20106.834999999999</v>
      </c>
      <c r="J49" s="82">
        <v>17298.818559110001</v>
      </c>
      <c r="K49" s="83">
        <v>22137.316999999999</v>
      </c>
      <c r="L49" s="82">
        <v>20260.168632639998</v>
      </c>
      <c r="M49" s="83">
        <v>27864.025000000001</v>
      </c>
      <c r="N49" s="82">
        <v>22429.332206949995</v>
      </c>
      <c r="O49" s="83">
        <v>28956.366000000002</v>
      </c>
      <c r="P49" s="82">
        <v>25687.190854910001</v>
      </c>
      <c r="Q49" s="83">
        <v>30528.852800000001</v>
      </c>
    </row>
    <row r="50" spans="1:17" ht="15" customHeight="1" x14ac:dyDescent="0.2">
      <c r="A50" s="81" t="s">
        <v>151</v>
      </c>
      <c r="B50" s="82">
        <v>17179.000027999999</v>
      </c>
      <c r="C50" s="83">
        <v>9216.8289999999997</v>
      </c>
      <c r="D50" s="82">
        <v>20525.847927999999</v>
      </c>
      <c r="E50" s="83">
        <v>10382.502</v>
      </c>
      <c r="F50" s="82">
        <v>19453.376360999999</v>
      </c>
      <c r="G50" s="83">
        <v>10304.950000000001</v>
      </c>
      <c r="H50" s="82">
        <v>19049.784382000002</v>
      </c>
      <c r="I50" s="83">
        <v>10514.789000000001</v>
      </c>
      <c r="J50" s="82">
        <v>20195.658642099999</v>
      </c>
      <c r="K50" s="83">
        <v>11443.718999999999</v>
      </c>
      <c r="L50" s="82">
        <v>19692.846795609999</v>
      </c>
      <c r="M50" s="83">
        <v>11142.852999999999</v>
      </c>
      <c r="N50" s="82">
        <v>19005.461430229996</v>
      </c>
      <c r="O50" s="83">
        <v>8994.9210000000003</v>
      </c>
      <c r="P50" s="82">
        <v>21912.571987589999</v>
      </c>
      <c r="Q50" s="83">
        <v>11929.76</v>
      </c>
    </row>
    <row r="51" spans="1:17" ht="15" customHeight="1" x14ac:dyDescent="0.2">
      <c r="A51" s="84" t="s">
        <v>152</v>
      </c>
      <c r="B51" s="85">
        <v>2132875.1751950001</v>
      </c>
      <c r="C51" s="80">
        <v>6694987.8200000003</v>
      </c>
      <c r="D51" s="79">
        <v>1949135.8198770001</v>
      </c>
      <c r="E51" s="80">
        <v>7692380.2680000002</v>
      </c>
      <c r="F51" s="79">
        <v>1493867.8913210002</v>
      </c>
      <c r="G51" s="80">
        <v>7893870.1439999994</v>
      </c>
      <c r="H51" s="79">
        <v>1412072.8710957402</v>
      </c>
      <c r="I51" s="80">
        <v>7430527.6381599996</v>
      </c>
      <c r="J51" s="79">
        <v>1920301.7102071701</v>
      </c>
      <c r="K51" s="80">
        <v>8376384.3700000001</v>
      </c>
      <c r="L51" s="79">
        <v>2020352.5520269598</v>
      </c>
      <c r="M51" s="80">
        <v>8716729.1949999984</v>
      </c>
      <c r="N51" s="79">
        <v>1924985.54011185</v>
      </c>
      <c r="O51" s="80">
        <v>10274091.481999999</v>
      </c>
      <c r="P51" s="79">
        <v>2232022.0383338197</v>
      </c>
      <c r="Q51" s="80">
        <v>11089743.202500001</v>
      </c>
    </row>
    <row r="52" spans="1:17" ht="15" customHeight="1" x14ac:dyDescent="0.2">
      <c r="A52" s="81" t="s">
        <v>153</v>
      </c>
      <c r="B52" s="82">
        <v>1578.6603930000001</v>
      </c>
      <c r="C52" s="83">
        <v>756.35599999999999</v>
      </c>
      <c r="D52" s="82">
        <v>1270.819694</v>
      </c>
      <c r="E52" s="83">
        <v>675.06299999999999</v>
      </c>
      <c r="F52" s="82">
        <v>1477.2668389999999</v>
      </c>
      <c r="G52" s="83">
        <v>753.048</v>
      </c>
      <c r="H52" s="82">
        <v>1452.9511580000001</v>
      </c>
      <c r="I52" s="83">
        <v>985.71</v>
      </c>
      <c r="J52" s="82">
        <v>1138.0506640000001</v>
      </c>
      <c r="K52" s="83">
        <v>734.92899999999997</v>
      </c>
      <c r="L52" s="82">
        <v>1526.616565</v>
      </c>
      <c r="M52" s="83">
        <v>633.95699999999999</v>
      </c>
      <c r="N52" s="82">
        <v>1357.7171410000001</v>
      </c>
      <c r="O52" s="83">
        <v>1451.912</v>
      </c>
      <c r="P52" s="82">
        <v>1555.4508461100002</v>
      </c>
      <c r="Q52" s="83">
        <v>1696.249</v>
      </c>
    </row>
    <row r="53" spans="1:17" ht="15" customHeight="1" x14ac:dyDescent="0.2">
      <c r="A53" s="81" t="s">
        <v>154</v>
      </c>
      <c r="B53" s="82">
        <v>26915.603515999999</v>
      </c>
      <c r="C53" s="83">
        <v>31512.485000000001</v>
      </c>
      <c r="D53" s="82">
        <v>35216.144078999998</v>
      </c>
      <c r="E53" s="83">
        <v>35788.877999999997</v>
      </c>
      <c r="F53" s="82">
        <v>39176.157912000002</v>
      </c>
      <c r="G53" s="83">
        <v>42155.644999999997</v>
      </c>
      <c r="H53" s="82">
        <v>42380.422307000001</v>
      </c>
      <c r="I53" s="83">
        <v>60955.631000000001</v>
      </c>
      <c r="J53" s="82">
        <v>37996.894583000001</v>
      </c>
      <c r="K53" s="83">
        <v>40978.082000000002</v>
      </c>
      <c r="L53" s="82">
        <v>46054.598624050006</v>
      </c>
      <c r="M53" s="83">
        <v>46058.171999999999</v>
      </c>
      <c r="N53" s="82">
        <v>48763.104474840002</v>
      </c>
      <c r="O53" s="83">
        <v>48692.536</v>
      </c>
      <c r="P53" s="82">
        <v>65789.091924809996</v>
      </c>
      <c r="Q53" s="83">
        <v>59138.231</v>
      </c>
    </row>
    <row r="54" spans="1:17" ht="15" customHeight="1" x14ac:dyDescent="0.2">
      <c r="A54" s="81" t="s">
        <v>77</v>
      </c>
      <c r="B54" s="82">
        <v>6506.82474</v>
      </c>
      <c r="C54" s="83">
        <v>111432.11500000001</v>
      </c>
      <c r="D54" s="82">
        <v>19979.742639</v>
      </c>
      <c r="E54" s="83">
        <v>431645.42200000002</v>
      </c>
      <c r="F54" s="82">
        <v>23152.885883999999</v>
      </c>
      <c r="G54" s="83">
        <v>530585.92500000005</v>
      </c>
      <c r="H54" s="82">
        <v>5569.0382220000001</v>
      </c>
      <c r="I54" s="83">
        <v>99607.914999999994</v>
      </c>
      <c r="J54" s="82">
        <v>1482.644008</v>
      </c>
      <c r="K54" s="83">
        <v>16628.633000000002</v>
      </c>
      <c r="L54" s="82">
        <v>1511.5105599999999</v>
      </c>
      <c r="M54" s="83">
        <v>17031.123</v>
      </c>
      <c r="N54" s="82">
        <v>1858.256574</v>
      </c>
      <c r="O54" s="83">
        <v>22518.720000000001</v>
      </c>
      <c r="P54" s="82">
        <v>2058.6728800000001</v>
      </c>
      <c r="Q54" s="83">
        <v>23203.648000000001</v>
      </c>
    </row>
    <row r="55" spans="1:17" ht="15" customHeight="1" x14ac:dyDescent="0.2">
      <c r="A55" s="81" t="s">
        <v>155</v>
      </c>
      <c r="B55" s="82">
        <v>58106.386488999997</v>
      </c>
      <c r="C55" s="83">
        <v>1694964.273</v>
      </c>
      <c r="D55" s="82">
        <v>67114.121675999995</v>
      </c>
      <c r="E55" s="83">
        <v>1911703.902</v>
      </c>
      <c r="F55" s="82">
        <v>59630.639953999998</v>
      </c>
      <c r="G55" s="83">
        <v>2095348.531</v>
      </c>
      <c r="H55" s="82">
        <v>85682.036089000001</v>
      </c>
      <c r="I55" s="83">
        <v>3030147.0809999998</v>
      </c>
      <c r="J55" s="82">
        <v>94019.300434000004</v>
      </c>
      <c r="K55" s="83">
        <v>3140790.193</v>
      </c>
      <c r="L55" s="82">
        <v>97812.073910000006</v>
      </c>
      <c r="M55" s="83">
        <v>3071359.304</v>
      </c>
      <c r="N55" s="82">
        <v>100830.712008</v>
      </c>
      <c r="O55" s="83">
        <v>3671794.6359999999</v>
      </c>
      <c r="P55" s="82">
        <v>154296.469082</v>
      </c>
      <c r="Q55" s="83">
        <v>4786266.7580000004</v>
      </c>
    </row>
    <row r="56" spans="1:17" ht="15" customHeight="1" x14ac:dyDescent="0.2">
      <c r="A56" s="81" t="s">
        <v>156</v>
      </c>
      <c r="B56" s="82">
        <v>15223.968333999999</v>
      </c>
      <c r="C56" s="83">
        <v>307434.41100000002</v>
      </c>
      <c r="D56" s="82">
        <v>17253.898806000001</v>
      </c>
      <c r="E56" s="83">
        <v>372255.42599999998</v>
      </c>
      <c r="F56" s="82">
        <v>16881.619336</v>
      </c>
      <c r="G56" s="83">
        <v>545855.49100000004</v>
      </c>
      <c r="H56" s="82">
        <v>20703.576787999998</v>
      </c>
      <c r="I56" s="83">
        <v>723907.79700000002</v>
      </c>
      <c r="J56" s="82">
        <v>20186.550040999999</v>
      </c>
      <c r="K56" s="83">
        <v>677099.59400000004</v>
      </c>
      <c r="L56" s="82">
        <v>26841.033952999998</v>
      </c>
      <c r="M56" s="83">
        <v>864630.93400000001</v>
      </c>
      <c r="N56" s="82">
        <v>31159.171442999999</v>
      </c>
      <c r="O56" s="83">
        <v>1040606.796</v>
      </c>
      <c r="P56" s="82">
        <v>34677.677629619997</v>
      </c>
      <c r="Q56" s="83">
        <v>1194466.2320000001</v>
      </c>
    </row>
    <row r="57" spans="1:17" ht="15" customHeight="1" x14ac:dyDescent="0.2">
      <c r="A57" s="81" t="s">
        <v>157</v>
      </c>
      <c r="B57" s="82">
        <v>21.749039</v>
      </c>
      <c r="C57" s="83">
        <v>4.6120000000000001</v>
      </c>
      <c r="D57" s="82">
        <v>134.60012599999999</v>
      </c>
      <c r="E57" s="83">
        <v>315.84199999999998</v>
      </c>
      <c r="F57" s="82">
        <v>83.235525999999993</v>
      </c>
      <c r="G57" s="83">
        <v>144.34200000000001</v>
      </c>
      <c r="H57" s="82">
        <v>33.107064000000001</v>
      </c>
      <c r="I57" s="83">
        <v>14.227</v>
      </c>
      <c r="J57" s="82">
        <v>19.558365999999999</v>
      </c>
      <c r="K57" s="83">
        <v>14.239000000000001</v>
      </c>
      <c r="L57" s="82">
        <v>26.606211999999999</v>
      </c>
      <c r="M57" s="83">
        <v>9.85</v>
      </c>
      <c r="N57" s="82">
        <v>60.179392999999997</v>
      </c>
      <c r="O57" s="83">
        <v>66.018000000000001</v>
      </c>
      <c r="P57" s="82">
        <v>67.865487000000002</v>
      </c>
      <c r="Q57" s="83">
        <v>25.648</v>
      </c>
    </row>
    <row r="58" spans="1:17" ht="15" customHeight="1" x14ac:dyDescent="0.2">
      <c r="A58" s="81" t="s">
        <v>158</v>
      </c>
      <c r="B58" s="82">
        <v>45817.003886999999</v>
      </c>
      <c r="C58" s="83">
        <v>208922.42499999999</v>
      </c>
      <c r="D58" s="82">
        <v>52144.481664999999</v>
      </c>
      <c r="E58" s="83">
        <v>219200.9</v>
      </c>
      <c r="F58" s="82">
        <v>52513.877363</v>
      </c>
      <c r="G58" s="83">
        <v>275927.266</v>
      </c>
      <c r="H58" s="82">
        <v>60323.040843000002</v>
      </c>
      <c r="I58" s="83">
        <v>329239.40816000005</v>
      </c>
      <c r="J58" s="82">
        <v>61131.050229640001</v>
      </c>
      <c r="K58" s="83">
        <v>331728.891</v>
      </c>
      <c r="L58" s="82">
        <v>69235.986911540007</v>
      </c>
      <c r="M58" s="83">
        <v>406538.48300000001</v>
      </c>
      <c r="N58" s="82">
        <v>79234.90238556001</v>
      </c>
      <c r="O58" s="83">
        <v>466839.641</v>
      </c>
      <c r="P58" s="82">
        <v>95624.925553909998</v>
      </c>
      <c r="Q58" s="83">
        <v>518064.467</v>
      </c>
    </row>
    <row r="59" spans="1:17" ht="15" customHeight="1" x14ac:dyDescent="0.2">
      <c r="A59" s="81" t="s">
        <v>159</v>
      </c>
      <c r="B59" s="82">
        <v>23369.129978000001</v>
      </c>
      <c r="C59" s="83">
        <v>19487.296999999999</v>
      </c>
      <c r="D59" s="82">
        <v>20619.205646999999</v>
      </c>
      <c r="E59" s="83">
        <v>7665.5619999999999</v>
      </c>
      <c r="F59" s="82">
        <v>20041.271621</v>
      </c>
      <c r="G59" s="83">
        <v>6920.5969999999998</v>
      </c>
      <c r="H59" s="82">
        <v>18572.264724000001</v>
      </c>
      <c r="I59" s="83">
        <v>5592.55</v>
      </c>
      <c r="J59" s="82">
        <v>20285.66963</v>
      </c>
      <c r="K59" s="83">
        <v>6471.6469999999999</v>
      </c>
      <c r="L59" s="82">
        <v>22014.268057150002</v>
      </c>
      <c r="M59" s="83">
        <v>6940.7370000000001</v>
      </c>
      <c r="N59" s="82">
        <v>16907.803072999999</v>
      </c>
      <c r="O59" s="83">
        <v>5398.3789999999999</v>
      </c>
      <c r="P59" s="82">
        <v>21275.655981</v>
      </c>
      <c r="Q59" s="83">
        <v>6233.308</v>
      </c>
    </row>
    <row r="60" spans="1:17" ht="15" customHeight="1" x14ac:dyDescent="0.2">
      <c r="A60" s="81" t="s">
        <v>160</v>
      </c>
      <c r="B60" s="82">
        <v>61478.714224000003</v>
      </c>
      <c r="C60" s="83">
        <v>310930.59700000001</v>
      </c>
      <c r="D60" s="82">
        <v>78396.527591000005</v>
      </c>
      <c r="E60" s="83">
        <v>347662.14799999999</v>
      </c>
      <c r="F60" s="82">
        <v>65015.358791999999</v>
      </c>
      <c r="G60" s="83">
        <v>341421.75099999999</v>
      </c>
      <c r="H60" s="82">
        <v>56176.470042000001</v>
      </c>
      <c r="I60" s="83">
        <v>309131.69099999999</v>
      </c>
      <c r="J60" s="82">
        <v>44077.421850999999</v>
      </c>
      <c r="K60" s="83">
        <v>238112.67499999999</v>
      </c>
      <c r="L60" s="82">
        <v>86050.870177000004</v>
      </c>
      <c r="M60" s="83">
        <v>438862.90500000003</v>
      </c>
      <c r="N60" s="82">
        <v>70847.109289999993</v>
      </c>
      <c r="O60" s="83">
        <v>399197.53499999997</v>
      </c>
      <c r="P60" s="82">
        <v>133042.48815220958</v>
      </c>
      <c r="Q60" s="83">
        <v>551691.27899999998</v>
      </c>
    </row>
    <row r="61" spans="1:17" ht="15" customHeight="1" x14ac:dyDescent="0.2">
      <c r="A61" s="81" t="s">
        <v>60</v>
      </c>
      <c r="B61" s="82">
        <v>269505.486684</v>
      </c>
      <c r="C61" s="83">
        <v>351681.68</v>
      </c>
      <c r="D61" s="82">
        <v>389466.39907300001</v>
      </c>
      <c r="E61" s="83">
        <v>440376.99800000002</v>
      </c>
      <c r="F61" s="82">
        <v>248859.717034</v>
      </c>
      <c r="G61" s="83">
        <v>468271.02299999999</v>
      </c>
      <c r="H61" s="82">
        <v>250112.96543284997</v>
      </c>
      <c r="I61" s="83">
        <v>449749.85200000001</v>
      </c>
      <c r="J61" s="82">
        <v>325417.66667083994</v>
      </c>
      <c r="K61" s="83">
        <v>481215.56599999999</v>
      </c>
      <c r="L61" s="82">
        <v>334104.11874058994</v>
      </c>
      <c r="M61" s="83">
        <v>510843.16399999999</v>
      </c>
      <c r="N61" s="82">
        <v>316271.62385531998</v>
      </c>
      <c r="O61" s="83">
        <v>591943.16799999995</v>
      </c>
      <c r="P61" s="82">
        <v>445387.50905042997</v>
      </c>
      <c r="Q61" s="83">
        <v>707535.67299999995</v>
      </c>
    </row>
    <row r="62" spans="1:17" ht="15" customHeight="1" x14ac:dyDescent="0.2">
      <c r="A62" s="81" t="s">
        <v>161</v>
      </c>
      <c r="B62" s="82">
        <v>61155.682830999998</v>
      </c>
      <c r="C62" s="83">
        <v>22184.465</v>
      </c>
      <c r="D62" s="82">
        <v>77553.482833999995</v>
      </c>
      <c r="E62" s="83">
        <v>26813.678</v>
      </c>
      <c r="F62" s="82">
        <v>81756.779890000005</v>
      </c>
      <c r="G62" s="83">
        <v>33201.870999999999</v>
      </c>
      <c r="H62" s="82">
        <v>89113.073894999994</v>
      </c>
      <c r="I62" s="83">
        <v>33820.648000000001</v>
      </c>
      <c r="J62" s="82">
        <v>92772.662523679988</v>
      </c>
      <c r="K62" s="83">
        <v>37485.927000000003</v>
      </c>
      <c r="L62" s="82">
        <v>93739.681389499994</v>
      </c>
      <c r="M62" s="83">
        <v>33396.199999999997</v>
      </c>
      <c r="N62" s="82">
        <v>94665.983808999998</v>
      </c>
      <c r="O62" s="83">
        <v>37104.014000000003</v>
      </c>
      <c r="P62" s="82">
        <v>107344.43197004001</v>
      </c>
      <c r="Q62" s="83">
        <v>42473.055500000002</v>
      </c>
    </row>
    <row r="63" spans="1:17" ht="15" customHeight="1" x14ac:dyDescent="0.2">
      <c r="A63" s="81" t="s">
        <v>162</v>
      </c>
      <c r="B63" s="82">
        <v>73810.714261999994</v>
      </c>
      <c r="C63" s="83">
        <v>137209.17000000001</v>
      </c>
      <c r="D63" s="82">
        <v>80143.948355</v>
      </c>
      <c r="E63" s="83">
        <v>148466.27600000001</v>
      </c>
      <c r="F63" s="82">
        <v>78996.666587</v>
      </c>
      <c r="G63" s="83">
        <v>144063.133</v>
      </c>
      <c r="H63" s="82">
        <v>95165.718052280004</v>
      </c>
      <c r="I63" s="83">
        <v>180830.519</v>
      </c>
      <c r="J63" s="82">
        <v>102619.39356201001</v>
      </c>
      <c r="K63" s="83">
        <v>178218.427</v>
      </c>
      <c r="L63" s="82">
        <v>107507.18583089999</v>
      </c>
      <c r="M63" s="83">
        <v>181839.40700000001</v>
      </c>
      <c r="N63" s="82">
        <v>102981.53746793001</v>
      </c>
      <c r="O63" s="83">
        <v>195235.34</v>
      </c>
      <c r="P63" s="82">
        <v>129396.74732504001</v>
      </c>
      <c r="Q63" s="83">
        <v>218276.495</v>
      </c>
    </row>
    <row r="64" spans="1:17" ht="15" customHeight="1" x14ac:dyDescent="0.2">
      <c r="A64" s="81" t="s">
        <v>99</v>
      </c>
      <c r="B64" s="82">
        <v>1292624.736398</v>
      </c>
      <c r="C64" s="83">
        <v>3276894.9920000001</v>
      </c>
      <c r="D64" s="82">
        <v>897472.44227500004</v>
      </c>
      <c r="E64" s="83">
        <v>3517791.11</v>
      </c>
      <c r="F64" s="82">
        <v>607203.64374199999</v>
      </c>
      <c r="G64" s="83">
        <v>3161756.0809999998</v>
      </c>
      <c r="H64" s="82">
        <v>471939.23662400001</v>
      </c>
      <c r="I64" s="83">
        <v>1946073.1140000001</v>
      </c>
      <c r="J64" s="82">
        <v>859831.00021500001</v>
      </c>
      <c r="K64" s="83">
        <v>2955795.287</v>
      </c>
      <c r="L64" s="82">
        <v>870444.10603599995</v>
      </c>
      <c r="M64" s="83">
        <v>2824196.588</v>
      </c>
      <c r="N64" s="82">
        <v>825733.30231900001</v>
      </c>
      <c r="O64" s="83">
        <v>3470953.804</v>
      </c>
      <c r="P64" s="82">
        <v>766832.74153</v>
      </c>
      <c r="Q64" s="83">
        <v>2630648.2200000002</v>
      </c>
    </row>
    <row r="65" spans="1:17" s="91" customFormat="1" ht="15" customHeight="1" x14ac:dyDescent="0.2">
      <c r="A65" s="81" t="s">
        <v>163</v>
      </c>
      <c r="B65" s="82">
        <v>125000.313632</v>
      </c>
      <c r="C65" s="83">
        <v>182111.489</v>
      </c>
      <c r="D65" s="82">
        <v>108653.879203</v>
      </c>
      <c r="E65" s="83">
        <v>182772.39300000001</v>
      </c>
      <c r="F65" s="82">
        <v>108913.747413</v>
      </c>
      <c r="G65" s="83">
        <v>201165.52499999999</v>
      </c>
      <c r="H65" s="82">
        <v>121337.47855099999</v>
      </c>
      <c r="I65" s="83">
        <v>205518.77799999999</v>
      </c>
      <c r="J65" s="82">
        <v>130717.051624</v>
      </c>
      <c r="K65" s="83">
        <v>214323.02100000001</v>
      </c>
      <c r="L65" s="82">
        <v>150065.76879624999</v>
      </c>
      <c r="M65" s="83">
        <v>257856.046</v>
      </c>
      <c r="N65" s="82">
        <v>138626.52102792999</v>
      </c>
      <c r="O65" s="83">
        <v>264573.40000000002</v>
      </c>
      <c r="P65" s="82">
        <v>149837.66570488</v>
      </c>
      <c r="Q65" s="83">
        <v>280076.12099999998</v>
      </c>
    </row>
    <row r="66" spans="1:17" s="91" customFormat="1" ht="15" customHeight="1" x14ac:dyDescent="0.2">
      <c r="A66" s="81" t="s">
        <v>164</v>
      </c>
      <c r="B66" s="82">
        <v>63057.786999999997</v>
      </c>
      <c r="C66" s="83">
        <v>28361.131000000001</v>
      </c>
      <c r="D66" s="82">
        <v>90004.255202</v>
      </c>
      <c r="E66" s="83">
        <v>33526.5</v>
      </c>
      <c r="F66" s="82">
        <v>77582.856258999993</v>
      </c>
      <c r="G66" s="83">
        <v>33043.252999999997</v>
      </c>
      <c r="H66" s="82">
        <v>77157.643630610008</v>
      </c>
      <c r="I66" s="83">
        <v>37781.25</v>
      </c>
      <c r="J66" s="82">
        <v>117926.264824</v>
      </c>
      <c r="K66" s="83">
        <v>44957.423000000003</v>
      </c>
      <c r="L66" s="82">
        <v>102127.87596898001</v>
      </c>
      <c r="M66" s="83">
        <v>44937.262000000002</v>
      </c>
      <c r="N66" s="82">
        <v>85242.216586269991</v>
      </c>
      <c r="O66" s="83">
        <v>48363.506000000001</v>
      </c>
      <c r="P66" s="82">
        <v>108737.70050277001</v>
      </c>
      <c r="Q66" s="83">
        <v>56963.75</v>
      </c>
    </row>
    <row r="67" spans="1:17" s="91" customFormat="1" ht="15" customHeight="1" x14ac:dyDescent="0.2">
      <c r="A67" s="81" t="s">
        <v>165</v>
      </c>
      <c r="B67" s="82">
        <v>8702.4137879999998</v>
      </c>
      <c r="C67" s="83">
        <v>11100.322</v>
      </c>
      <c r="D67" s="82">
        <v>13711.871012</v>
      </c>
      <c r="E67" s="83">
        <v>15720.17</v>
      </c>
      <c r="F67" s="82">
        <v>12582.167169</v>
      </c>
      <c r="G67" s="83">
        <v>13256.662</v>
      </c>
      <c r="H67" s="82">
        <v>16353.847673</v>
      </c>
      <c r="I67" s="83">
        <v>17171.467000000001</v>
      </c>
      <c r="J67" s="82">
        <v>10680.530981</v>
      </c>
      <c r="K67" s="83">
        <v>11829.835999999999</v>
      </c>
      <c r="L67" s="82">
        <v>11290.250295</v>
      </c>
      <c r="M67" s="83">
        <v>11595.063</v>
      </c>
      <c r="N67" s="82">
        <v>10445.399264</v>
      </c>
      <c r="O67" s="83">
        <v>9352.0769999999993</v>
      </c>
      <c r="P67" s="82">
        <v>16096.944713999999</v>
      </c>
      <c r="Q67" s="83">
        <v>12984.067999999999</v>
      </c>
    </row>
    <row r="68" spans="1:17" ht="15" customHeight="1" x14ac:dyDescent="0.2">
      <c r="A68" s="84" t="s">
        <v>166</v>
      </c>
      <c r="B68" s="85">
        <v>906167.78670799988</v>
      </c>
      <c r="C68" s="80">
        <v>234691.984</v>
      </c>
      <c r="D68" s="79">
        <v>1234708.6325060001</v>
      </c>
      <c r="E68" s="80">
        <v>270738.16500000004</v>
      </c>
      <c r="F68" s="79">
        <v>1169512.4324790002</v>
      </c>
      <c r="G68" s="80">
        <v>296078.87300000002</v>
      </c>
      <c r="H68" s="79">
        <v>1027038.3100777898</v>
      </c>
      <c r="I68" s="80">
        <v>307792.10499999998</v>
      </c>
      <c r="J68" s="79">
        <v>1135062.78675041</v>
      </c>
      <c r="K68" s="80">
        <v>309293.22850000003</v>
      </c>
      <c r="L68" s="79">
        <v>1164564.2953184601</v>
      </c>
      <c r="M68" s="80">
        <v>313791.08600000001</v>
      </c>
      <c r="N68" s="79">
        <v>1195512.5636115922</v>
      </c>
      <c r="O68" s="80">
        <v>353890.39600000001</v>
      </c>
      <c r="P68" s="79">
        <v>1479061.7221000802</v>
      </c>
      <c r="Q68" s="80">
        <v>487559.09630000003</v>
      </c>
    </row>
    <row r="69" spans="1:17" ht="15" customHeight="1" x14ac:dyDescent="0.2">
      <c r="A69" s="81" t="s">
        <v>167</v>
      </c>
      <c r="B69" s="82">
        <v>1268.2738320000001</v>
      </c>
      <c r="C69" s="83">
        <v>322.803</v>
      </c>
      <c r="D69" s="82">
        <v>1438.3047349999999</v>
      </c>
      <c r="E69" s="83">
        <v>396.89100000000002</v>
      </c>
      <c r="F69" s="82">
        <v>1953.164023</v>
      </c>
      <c r="G69" s="83">
        <v>339.80500000000001</v>
      </c>
      <c r="H69" s="82">
        <v>1328.122938</v>
      </c>
      <c r="I69" s="83">
        <v>289.67200000000003</v>
      </c>
      <c r="J69" s="82">
        <v>1320.2660450000001</v>
      </c>
      <c r="K69" s="83">
        <v>251.35400000000001</v>
      </c>
      <c r="L69" s="82">
        <v>1046.221442</v>
      </c>
      <c r="M69" s="83">
        <v>479.173</v>
      </c>
      <c r="N69" s="82">
        <v>2153.6845480000002</v>
      </c>
      <c r="O69" s="83">
        <v>544.31200000000001</v>
      </c>
      <c r="P69" s="82">
        <v>2547.2537207</v>
      </c>
      <c r="Q69" s="83">
        <v>495.202</v>
      </c>
    </row>
    <row r="70" spans="1:17" ht="15" customHeight="1" x14ac:dyDescent="0.2">
      <c r="A70" s="81" t="s">
        <v>168</v>
      </c>
      <c r="B70" s="82">
        <v>41659.839651000002</v>
      </c>
      <c r="C70" s="83">
        <v>20070.628000000001</v>
      </c>
      <c r="D70" s="82">
        <v>55823.895376</v>
      </c>
      <c r="E70" s="83">
        <v>27268.655999999999</v>
      </c>
      <c r="F70" s="82">
        <v>67278.880520000006</v>
      </c>
      <c r="G70" s="83">
        <v>45387.892</v>
      </c>
      <c r="H70" s="82">
        <v>66549.729722000004</v>
      </c>
      <c r="I70" s="83">
        <v>43835.074999999997</v>
      </c>
      <c r="J70" s="82">
        <v>55639.72550814</v>
      </c>
      <c r="K70" s="83">
        <v>38795.553</v>
      </c>
      <c r="L70" s="82">
        <v>58425.004515600005</v>
      </c>
      <c r="M70" s="83">
        <v>39684.461000000003</v>
      </c>
      <c r="N70" s="82">
        <v>61335.161364619998</v>
      </c>
      <c r="O70" s="83">
        <v>41392.722999999998</v>
      </c>
      <c r="P70" s="82">
        <v>88566.455403400003</v>
      </c>
      <c r="Q70" s="83">
        <v>61604.065000000002</v>
      </c>
    </row>
    <row r="71" spans="1:17" ht="15" customHeight="1" x14ac:dyDescent="0.2">
      <c r="A71" s="81" t="s">
        <v>169</v>
      </c>
      <c r="B71" s="82">
        <v>44801.320244000002</v>
      </c>
      <c r="C71" s="83">
        <v>4469.4470000000001</v>
      </c>
      <c r="D71" s="82">
        <v>57695.618283999996</v>
      </c>
      <c r="E71" s="83">
        <v>4746.3599999999997</v>
      </c>
      <c r="F71" s="82">
        <v>68992.543657999995</v>
      </c>
      <c r="G71" s="83">
        <v>4703.1819999999998</v>
      </c>
      <c r="H71" s="82">
        <v>69074.796260790012</v>
      </c>
      <c r="I71" s="83">
        <v>5019.1109999999999</v>
      </c>
      <c r="J71" s="82">
        <v>65894.761278229998</v>
      </c>
      <c r="K71" s="83">
        <v>5254.1930000000002</v>
      </c>
      <c r="L71" s="82">
        <v>63756.159763869997</v>
      </c>
      <c r="M71" s="83">
        <v>5339.9120000000003</v>
      </c>
      <c r="N71" s="82">
        <v>64659.093296660001</v>
      </c>
      <c r="O71" s="83">
        <v>5942.6239999999998</v>
      </c>
      <c r="P71" s="82">
        <v>75790.859230480011</v>
      </c>
      <c r="Q71" s="83">
        <v>7013.59</v>
      </c>
    </row>
    <row r="72" spans="1:17" ht="15" customHeight="1" x14ac:dyDescent="0.2">
      <c r="A72" s="81" t="s">
        <v>170</v>
      </c>
      <c r="B72" s="82">
        <v>15267.798623000001</v>
      </c>
      <c r="C72" s="83">
        <v>2333.1979999999999</v>
      </c>
      <c r="D72" s="82">
        <v>15123.728432</v>
      </c>
      <c r="E72" s="83">
        <v>2172.4470000000001</v>
      </c>
      <c r="F72" s="82">
        <v>16687.651413</v>
      </c>
      <c r="G72" s="83">
        <v>1979.163</v>
      </c>
      <c r="H72" s="82">
        <v>18109.618923999999</v>
      </c>
      <c r="I72" s="83">
        <v>2380.8760000000002</v>
      </c>
      <c r="J72" s="82">
        <v>14997.982085619999</v>
      </c>
      <c r="K72" s="83">
        <v>2113.6990000000001</v>
      </c>
      <c r="L72" s="82">
        <v>18213.092995999999</v>
      </c>
      <c r="M72" s="83">
        <v>2420.7179999999998</v>
      </c>
      <c r="N72" s="82">
        <v>13108.879722649999</v>
      </c>
      <c r="O72" s="83">
        <v>2189.5309999999999</v>
      </c>
      <c r="P72" s="82">
        <v>15203.07810741</v>
      </c>
      <c r="Q72" s="83">
        <v>2836.4780000000001</v>
      </c>
    </row>
    <row r="73" spans="1:17" ht="15" customHeight="1" x14ac:dyDescent="0.2">
      <c r="A73" s="81" t="s">
        <v>171</v>
      </c>
      <c r="B73" s="82">
        <v>167310.12619499999</v>
      </c>
      <c r="C73" s="83">
        <v>38526.783000000003</v>
      </c>
      <c r="D73" s="82">
        <v>204704.18841100001</v>
      </c>
      <c r="E73" s="83">
        <v>41177.125</v>
      </c>
      <c r="F73" s="82">
        <v>227855.664472</v>
      </c>
      <c r="G73" s="83">
        <v>45767.052000000003</v>
      </c>
      <c r="H73" s="82">
        <v>188940.49279726998</v>
      </c>
      <c r="I73" s="83">
        <v>47605.650999999998</v>
      </c>
      <c r="J73" s="82">
        <v>254316.76649387</v>
      </c>
      <c r="K73" s="83">
        <v>53978.364999999998</v>
      </c>
      <c r="L73" s="82">
        <v>284340.52655116003</v>
      </c>
      <c r="M73" s="83">
        <v>66003.353000000003</v>
      </c>
      <c r="N73" s="82">
        <v>312364.82456668199</v>
      </c>
      <c r="O73" s="83">
        <v>82350.679999999993</v>
      </c>
      <c r="P73" s="82">
        <v>308264.25772224</v>
      </c>
      <c r="Q73" s="83">
        <v>99276.91</v>
      </c>
    </row>
    <row r="74" spans="1:17" ht="15" customHeight="1" x14ac:dyDescent="0.2">
      <c r="A74" s="81" t="s">
        <v>172</v>
      </c>
      <c r="B74" s="82">
        <v>22516.578440000001</v>
      </c>
      <c r="C74" s="83">
        <v>1789.498</v>
      </c>
      <c r="D74" s="82">
        <v>31907.677314</v>
      </c>
      <c r="E74" s="83">
        <v>1841.7840000000001</v>
      </c>
      <c r="F74" s="82">
        <v>29940.672889000001</v>
      </c>
      <c r="G74" s="83">
        <v>2079.0320000000002</v>
      </c>
      <c r="H74" s="82">
        <v>29398.932107000001</v>
      </c>
      <c r="I74" s="83">
        <v>1839.42</v>
      </c>
      <c r="J74" s="82">
        <v>31188.229724000001</v>
      </c>
      <c r="K74" s="83">
        <v>1874.8050000000001</v>
      </c>
      <c r="L74" s="82">
        <v>48061.376499999998</v>
      </c>
      <c r="M74" s="83">
        <v>1841.048</v>
      </c>
      <c r="N74" s="82">
        <v>33140.238548969995</v>
      </c>
      <c r="O74" s="83">
        <v>2161.2199999999998</v>
      </c>
      <c r="P74" s="82">
        <v>28442.778504000002</v>
      </c>
      <c r="Q74" s="83">
        <v>4992.3249999999998</v>
      </c>
    </row>
    <row r="75" spans="1:17" ht="15" customHeight="1" x14ac:dyDescent="0.2">
      <c r="A75" s="81" t="s">
        <v>173</v>
      </c>
      <c r="B75" s="86">
        <v>389715.45160999999</v>
      </c>
      <c r="C75" s="87">
        <v>82566.410999999993</v>
      </c>
      <c r="D75" s="86">
        <v>501078.85980899999</v>
      </c>
      <c r="E75" s="87">
        <v>84792.388999999996</v>
      </c>
      <c r="F75" s="86">
        <v>415523.38060400001</v>
      </c>
      <c r="G75" s="87">
        <v>84494.459000000003</v>
      </c>
      <c r="H75" s="86">
        <v>406961.27256072994</v>
      </c>
      <c r="I75" s="87">
        <v>103070.391</v>
      </c>
      <c r="J75" s="86">
        <v>460134.96306752</v>
      </c>
      <c r="K75" s="87">
        <v>107494.7515</v>
      </c>
      <c r="L75" s="86">
        <v>460095.34606890002</v>
      </c>
      <c r="M75" s="87">
        <v>112942.1</v>
      </c>
      <c r="N75" s="86">
        <v>466617.45436993998</v>
      </c>
      <c r="O75" s="87">
        <v>127699.182</v>
      </c>
      <c r="P75" s="86">
        <v>583223.85488808004</v>
      </c>
      <c r="Q75" s="87">
        <v>170297.51330000002</v>
      </c>
    </row>
    <row r="76" spans="1:17" s="92" customFormat="1" ht="15" customHeight="1" x14ac:dyDescent="0.2">
      <c r="A76" s="81" t="s">
        <v>174</v>
      </c>
      <c r="B76" s="82">
        <v>27505.103425000001</v>
      </c>
      <c r="C76" s="83">
        <v>43.362000000000002</v>
      </c>
      <c r="D76" s="82">
        <v>26405.683448</v>
      </c>
      <c r="E76" s="83">
        <v>77.932000000000002</v>
      </c>
      <c r="F76" s="82">
        <v>14788.016873</v>
      </c>
      <c r="G76" s="83">
        <v>37.67</v>
      </c>
      <c r="H76" s="82">
        <v>29494.776550999999</v>
      </c>
      <c r="I76" s="83">
        <v>104.595</v>
      </c>
      <c r="J76" s="82">
        <v>8778.030254629999</v>
      </c>
      <c r="K76" s="83">
        <v>39.613</v>
      </c>
      <c r="L76" s="82">
        <v>10813.242953999999</v>
      </c>
      <c r="M76" s="83">
        <v>48.280999999999999</v>
      </c>
      <c r="N76" s="82">
        <v>2977.1287459999999</v>
      </c>
      <c r="O76" s="83">
        <v>30.478999999999999</v>
      </c>
      <c r="P76" s="82">
        <v>6971.0468229600001</v>
      </c>
      <c r="Q76" s="83">
        <v>43.793999999999997</v>
      </c>
    </row>
    <row r="77" spans="1:17" ht="15" customHeight="1" x14ac:dyDescent="0.2">
      <c r="A77" s="81" t="s">
        <v>175</v>
      </c>
      <c r="B77" s="82">
        <v>11811.488377</v>
      </c>
      <c r="C77" s="83">
        <v>10587.995999999999</v>
      </c>
      <c r="D77" s="82">
        <v>83248.933011999994</v>
      </c>
      <c r="E77" s="83">
        <v>13357.142</v>
      </c>
      <c r="F77" s="82">
        <v>131548.636157</v>
      </c>
      <c r="G77" s="83">
        <v>22401.919000000002</v>
      </c>
      <c r="H77" s="82">
        <v>20143.327445999999</v>
      </c>
      <c r="I77" s="83">
        <v>4527.6180000000004</v>
      </c>
      <c r="J77" s="82">
        <v>13584.176888</v>
      </c>
      <c r="K77" s="83">
        <v>6862.8739999999998</v>
      </c>
      <c r="L77" s="82">
        <v>7583.4289639999997</v>
      </c>
      <c r="M77" s="83">
        <v>1158.877</v>
      </c>
      <c r="N77" s="82">
        <v>3170.6481039999999</v>
      </c>
      <c r="O77" s="83">
        <v>1683.472</v>
      </c>
      <c r="P77" s="82">
        <v>11777.741911950001</v>
      </c>
      <c r="Q77" s="83">
        <v>4182.0159999999996</v>
      </c>
    </row>
    <row r="78" spans="1:17" ht="15" customHeight="1" x14ac:dyDescent="0.2">
      <c r="A78" s="81" t="s">
        <v>176</v>
      </c>
      <c r="B78" s="82">
        <v>178582.1588</v>
      </c>
      <c r="C78" s="83">
        <v>70057.759999999995</v>
      </c>
      <c r="D78" s="82">
        <v>244879.31847200001</v>
      </c>
      <c r="E78" s="83">
        <v>91874.99</v>
      </c>
      <c r="F78" s="82">
        <v>183464.543848</v>
      </c>
      <c r="G78" s="83">
        <v>84574.653999999995</v>
      </c>
      <c r="H78" s="82">
        <v>189436.049616</v>
      </c>
      <c r="I78" s="83">
        <v>95098.801999999996</v>
      </c>
      <c r="J78" s="82">
        <v>219441.82064639998</v>
      </c>
      <c r="K78" s="83">
        <v>89958.06</v>
      </c>
      <c r="L78" s="82">
        <v>208526.85788393</v>
      </c>
      <c r="M78" s="83">
        <v>81236.766000000003</v>
      </c>
      <c r="N78" s="82">
        <v>232250.19785707002</v>
      </c>
      <c r="O78" s="83">
        <v>87196.15</v>
      </c>
      <c r="P78" s="82">
        <v>355029.75465386</v>
      </c>
      <c r="Q78" s="83">
        <v>134890.155</v>
      </c>
    </row>
    <row r="79" spans="1:17" ht="15" customHeight="1" x14ac:dyDescent="0.2">
      <c r="A79" s="81" t="s">
        <v>177</v>
      </c>
      <c r="B79" s="82">
        <v>5729.6475110000001</v>
      </c>
      <c r="C79" s="83">
        <v>3924.098</v>
      </c>
      <c r="D79" s="82">
        <v>12402.425213</v>
      </c>
      <c r="E79" s="83">
        <v>3032.4490000000001</v>
      </c>
      <c r="F79" s="82">
        <v>11479.278022</v>
      </c>
      <c r="G79" s="83">
        <v>4314.0450000000001</v>
      </c>
      <c r="H79" s="82">
        <v>7601.1911550000004</v>
      </c>
      <c r="I79" s="83">
        <v>4020.8939999999998</v>
      </c>
      <c r="J79" s="82">
        <v>9766.0647590000008</v>
      </c>
      <c r="K79" s="83">
        <v>2669.9609999999998</v>
      </c>
      <c r="L79" s="82">
        <v>3703.037679</v>
      </c>
      <c r="M79" s="83">
        <v>2636.3969999999999</v>
      </c>
      <c r="N79" s="82">
        <v>3735.2524870000002</v>
      </c>
      <c r="O79" s="83">
        <v>2700.0230000000001</v>
      </c>
      <c r="P79" s="82">
        <v>3244.6411349999998</v>
      </c>
      <c r="Q79" s="83">
        <v>1927.048</v>
      </c>
    </row>
    <row r="80" spans="1:17" ht="15" customHeight="1" x14ac:dyDescent="0.2">
      <c r="A80" s="93" t="s">
        <v>178</v>
      </c>
      <c r="B80" s="35">
        <v>303185.04266199999</v>
      </c>
      <c r="C80" s="36">
        <v>36903.35</v>
      </c>
      <c r="D80" s="79">
        <v>651737.45548</v>
      </c>
      <c r="E80" s="80">
        <v>146745</v>
      </c>
      <c r="F80" s="79">
        <v>1605.107411</v>
      </c>
      <c r="G80" s="80">
        <v>382.541</v>
      </c>
      <c r="H80" s="79">
        <v>337379.795399</v>
      </c>
      <c r="I80" s="80">
        <v>18515.025000000001</v>
      </c>
      <c r="J80" s="79">
        <v>102309.391063</v>
      </c>
      <c r="K80" s="80">
        <v>65793.433999999994</v>
      </c>
      <c r="L80" s="79">
        <v>92.643742000000003</v>
      </c>
      <c r="M80" s="80">
        <v>0.7</v>
      </c>
      <c r="N80" s="79">
        <v>4.0616839999999996</v>
      </c>
      <c r="O80" s="80">
        <v>7.9589999999999996</v>
      </c>
      <c r="P80" s="79">
        <v>143720.17869999999</v>
      </c>
      <c r="Q80" s="80">
        <v>59221</v>
      </c>
    </row>
    <row r="81" spans="1:17" s="97" customFormat="1" ht="15" customHeight="1" x14ac:dyDescent="0.2">
      <c r="A81" s="94" t="s">
        <v>179</v>
      </c>
      <c r="B81" s="95">
        <v>5514432.9377079997</v>
      </c>
      <c r="C81" s="96">
        <v>11008347.968</v>
      </c>
      <c r="D81" s="82">
        <v>6167733.4382210011</v>
      </c>
      <c r="E81" s="83">
        <v>12648923.744000001</v>
      </c>
      <c r="F81" s="82">
        <v>5088753.6731829997</v>
      </c>
      <c r="G81" s="83">
        <v>13039967.404000001</v>
      </c>
      <c r="H81" s="82">
        <v>5594005.2372335605</v>
      </c>
      <c r="I81" s="83">
        <v>14163697.21816</v>
      </c>
      <c r="J81" s="82">
        <v>6106814.3368288204</v>
      </c>
      <c r="K81" s="83">
        <v>15246173.449580001</v>
      </c>
      <c r="L81" s="82">
        <v>6143381.7697043503</v>
      </c>
      <c r="M81" s="83">
        <v>15114486.463130001</v>
      </c>
      <c r="N81" s="82">
        <v>6113283.9474178627</v>
      </c>
      <c r="O81" s="83">
        <v>16775458.988539999</v>
      </c>
      <c r="P81" s="82">
        <v>7782282.4118917203</v>
      </c>
      <c r="Q81" s="83">
        <v>18960031.606600001</v>
      </c>
    </row>
    <row r="82" spans="1:17" s="97" customFormat="1" ht="17" thickBot="1" x14ac:dyDescent="0.25">
      <c r="A82" s="98" t="s">
        <v>105</v>
      </c>
      <c r="B82" s="99">
        <v>5211247.8950459994</v>
      </c>
      <c r="C82" s="100">
        <v>10971444.618000001</v>
      </c>
      <c r="D82" s="101">
        <v>5515995.9827410011</v>
      </c>
      <c r="E82" s="102">
        <v>12502178.744000001</v>
      </c>
      <c r="F82" s="101">
        <v>5087148.5657719998</v>
      </c>
      <c r="G82" s="102">
        <v>13039584.863000002</v>
      </c>
      <c r="H82" s="101">
        <v>5256625.4418345606</v>
      </c>
      <c r="I82" s="102">
        <v>14145182.193159999</v>
      </c>
      <c r="J82" s="101">
        <v>6004504.9457658203</v>
      </c>
      <c r="K82" s="102">
        <v>15180380.01558</v>
      </c>
      <c r="L82" s="101">
        <v>6143289.1259623505</v>
      </c>
      <c r="M82" s="102">
        <v>15114485.763130002</v>
      </c>
      <c r="N82" s="101">
        <v>6113279.8857338624</v>
      </c>
      <c r="O82" s="102">
        <v>16775451.029539999</v>
      </c>
      <c r="P82" s="101">
        <v>7638562.2331917202</v>
      </c>
      <c r="Q82" s="102">
        <v>18900810.606600001</v>
      </c>
    </row>
    <row r="83" spans="1:17" ht="16" hidden="1" x14ac:dyDescent="0.2">
      <c r="A83" s="103" t="s">
        <v>180</v>
      </c>
      <c r="B83" s="104">
        <v>4221808.2013099995</v>
      </c>
      <c r="C83" s="105">
        <v>7731452.9759999998</v>
      </c>
      <c r="D83" s="104">
        <v>5270260.9959460013</v>
      </c>
      <c r="E83" s="105">
        <v>9131132.6340000015</v>
      </c>
      <c r="F83" s="104">
        <v>4481550.029441</v>
      </c>
      <c r="G83" s="105">
        <v>9878211.3230000008</v>
      </c>
      <c r="H83" s="104">
        <v>5122066.0006095609</v>
      </c>
      <c r="I83" s="105">
        <v>12217624.10416</v>
      </c>
      <c r="J83" s="104">
        <v>5246983.3366138209</v>
      </c>
      <c r="K83" s="105">
        <v>12290378.16258</v>
      </c>
      <c r="L83" s="104">
        <v>5272937.6636683503</v>
      </c>
      <c r="M83" s="105">
        <v>12290289.875130001</v>
      </c>
      <c r="N83" s="104">
        <v>5287550.6450988632</v>
      </c>
      <c r="O83" s="105">
        <v>13304505.18454</v>
      </c>
      <c r="P83" s="104">
        <v>7015449.67036172</v>
      </c>
      <c r="Q83" s="105">
        <v>16329383.386600001</v>
      </c>
    </row>
    <row r="84" spans="1:17" ht="16" hidden="1" x14ac:dyDescent="0.2">
      <c r="A84" s="106" t="s">
        <v>181</v>
      </c>
      <c r="B84" s="107">
        <v>4082301.2260999996</v>
      </c>
      <c r="C84" s="108">
        <v>7469691.2369999997</v>
      </c>
      <c r="D84" s="107">
        <v>5136847.6753400015</v>
      </c>
      <c r="E84" s="108">
        <v>8803370.2430000007</v>
      </c>
      <c r="F84" s="107">
        <v>4342954.7375090001</v>
      </c>
      <c r="G84" s="108">
        <v>9395082.8859999999</v>
      </c>
      <c r="H84" s="107">
        <v>4665273.5685155606</v>
      </c>
      <c r="I84" s="108">
        <v>10805554.522159999</v>
      </c>
      <c r="J84" s="107">
        <v>4781554.219523821</v>
      </c>
      <c r="K84" s="108">
        <v>11081572.74358</v>
      </c>
      <c r="L84" s="107">
        <v>4847445.81483535</v>
      </c>
      <c r="M84" s="108">
        <v>11153866.701130001</v>
      </c>
      <c r="N84" s="107">
        <v>4940492.5362388631</v>
      </c>
      <c r="O84" s="108">
        <v>12127595.382540001</v>
      </c>
      <c r="P84" s="107">
        <v>6444260.1947706761</v>
      </c>
      <c r="Q84" s="108">
        <v>14895723.683600001</v>
      </c>
    </row>
    <row r="85" spans="1:17" ht="18" hidden="1" customHeight="1" x14ac:dyDescent="0.2">
      <c r="A85" s="106" t="s">
        <v>182</v>
      </c>
      <c r="B85" s="107">
        <v>6025424.7547958214</v>
      </c>
      <c r="C85" s="108">
        <v>6025424.7547958214</v>
      </c>
      <c r="D85" s="107">
        <v>6025424.7547958214</v>
      </c>
      <c r="E85" s="108">
        <v>6025424.7547958214</v>
      </c>
      <c r="F85" s="107">
        <v>6025424.7547958214</v>
      </c>
      <c r="G85" s="108">
        <v>6025424.7547958214</v>
      </c>
      <c r="H85" s="107">
        <v>6025424.7547958214</v>
      </c>
      <c r="I85" s="108">
        <v>6025424.7547958214</v>
      </c>
      <c r="J85" s="107">
        <v>6025424.7547958214</v>
      </c>
      <c r="K85" s="108">
        <v>6025424.7547958214</v>
      </c>
      <c r="L85" s="107">
        <v>6025424.7547958214</v>
      </c>
      <c r="M85" s="108">
        <v>6025424.7547958214</v>
      </c>
      <c r="N85" s="107">
        <v>6025424.7547958214</v>
      </c>
      <c r="O85" s="108">
        <v>6025424.7547958214</v>
      </c>
      <c r="P85" s="107">
        <v>6025424.7547958214</v>
      </c>
      <c r="Q85" s="108">
        <v>6025424.7547958214</v>
      </c>
    </row>
    <row r="86" spans="1:17" ht="13.5" hidden="1" customHeight="1" x14ac:dyDescent="0.2">
      <c r="A86" s="106" t="s">
        <v>183</v>
      </c>
      <c r="B86" s="107">
        <v>4700164.6374908211</v>
      </c>
      <c r="C86" s="108">
        <v>4700164.6374908211</v>
      </c>
      <c r="D86" s="107">
        <v>4700164.6374908211</v>
      </c>
      <c r="E86" s="108">
        <v>4700164.6374908211</v>
      </c>
      <c r="F86" s="107">
        <v>4700164.6374908211</v>
      </c>
      <c r="G86" s="108">
        <v>4700164.6374908211</v>
      </c>
      <c r="H86" s="107">
        <v>4700164.6374908211</v>
      </c>
      <c r="I86" s="108">
        <v>4700164.6374908211</v>
      </c>
      <c r="J86" s="107">
        <v>4700164.6374908211</v>
      </c>
      <c r="K86" s="108">
        <v>4700164.6374908211</v>
      </c>
      <c r="L86" s="107">
        <v>4700164.6374908211</v>
      </c>
      <c r="M86" s="108">
        <v>4700164.6374908211</v>
      </c>
      <c r="N86" s="107">
        <v>4700164.6374908211</v>
      </c>
      <c r="O86" s="108">
        <v>4700164.6374908211</v>
      </c>
      <c r="P86" s="107">
        <v>4700164.6374908211</v>
      </c>
      <c r="Q86" s="108">
        <v>4700164.6374908211</v>
      </c>
    </row>
    <row r="87" spans="1:17" ht="16" hidden="1" x14ac:dyDescent="0.2">
      <c r="A87" s="106" t="s">
        <v>184</v>
      </c>
      <c r="B87" s="107">
        <v>4608265.1509999996</v>
      </c>
      <c r="C87" s="108">
        <v>10773655.984000001</v>
      </c>
      <c r="D87" s="107">
        <v>4933024.8057150012</v>
      </c>
      <c r="E87" s="108">
        <v>12378185.579</v>
      </c>
      <c r="F87" s="107">
        <v>3919241.2407039995</v>
      </c>
      <c r="G87" s="108">
        <v>12743888.531000001</v>
      </c>
      <c r="H87" s="107">
        <v>4566966.9271557704</v>
      </c>
      <c r="I87" s="108">
        <v>13855905.113159999</v>
      </c>
      <c r="J87" s="107">
        <v>4971751.5500784107</v>
      </c>
      <c r="K87" s="108">
        <v>14936880.221080001</v>
      </c>
      <c r="L87" s="107">
        <v>4978817.4743858902</v>
      </c>
      <c r="M87" s="108">
        <v>14800695.377130002</v>
      </c>
      <c r="N87" s="107">
        <v>4917771.3838062705</v>
      </c>
      <c r="O87" s="108">
        <v>16421568.59254</v>
      </c>
      <c r="P87" s="107">
        <v>6303220.6897916403</v>
      </c>
      <c r="Q87" s="108">
        <v>18472472.510300003</v>
      </c>
    </row>
    <row r="88" spans="1:17" ht="17" hidden="1" thickBot="1" x14ac:dyDescent="0.25">
      <c r="A88" s="109" t="s">
        <v>185</v>
      </c>
      <c r="B88" s="110">
        <v>3176133.4393919995</v>
      </c>
      <c r="C88" s="111">
        <v>7234999.2529999996</v>
      </c>
      <c r="D88" s="110">
        <v>3902139.0428340016</v>
      </c>
      <c r="E88" s="111">
        <v>8532632.0780000016</v>
      </c>
      <c r="F88" s="110">
        <v>3173442.3050299999</v>
      </c>
      <c r="G88" s="111">
        <v>9099004.0130000003</v>
      </c>
      <c r="H88" s="110">
        <v>3638235.2584377709</v>
      </c>
      <c r="I88" s="111">
        <v>10497762.417159999</v>
      </c>
      <c r="J88" s="110">
        <v>3646491.4327734113</v>
      </c>
      <c r="K88" s="111">
        <v>10772279.515080001</v>
      </c>
      <c r="L88" s="110">
        <v>3682881.5195168899</v>
      </c>
      <c r="M88" s="111">
        <v>10840075.615130002</v>
      </c>
      <c r="N88" s="110">
        <v>3744979.972627271</v>
      </c>
      <c r="O88" s="111">
        <v>11773704.986540001</v>
      </c>
      <c r="P88" s="110">
        <v>4965198.4726705961</v>
      </c>
      <c r="Q88" s="111">
        <v>14408164.587300001</v>
      </c>
    </row>
    <row r="89" spans="1:17" ht="16" x14ac:dyDescent="0.2">
      <c r="A89" s="15" t="s">
        <v>114</v>
      </c>
      <c r="B89" s="112"/>
      <c r="C89" s="113"/>
      <c r="D89" s="113"/>
      <c r="E89" s="114" t="s">
        <v>186</v>
      </c>
    </row>
    <row r="90" spans="1:17" ht="14" x14ac:dyDescent="0.15">
      <c r="A90" s="60" t="s">
        <v>187</v>
      </c>
      <c r="B90" s="60"/>
      <c r="C90" s="115"/>
      <c r="D90" s="116"/>
      <c r="E90" s="116"/>
    </row>
    <row r="91" spans="1:17" ht="14" x14ac:dyDescent="0.15">
      <c r="A91" s="117" t="s">
        <v>188</v>
      </c>
      <c r="B91" s="64"/>
      <c r="C91" s="64"/>
      <c r="D91" s="118"/>
      <c r="E91" s="118"/>
    </row>
    <row r="92" spans="1:17" x14ac:dyDescent="0.15">
      <c r="A92" s="119" t="s">
        <v>189</v>
      </c>
      <c r="B92" s="64"/>
      <c r="C92" s="64"/>
      <c r="D92" s="118"/>
      <c r="E92" s="118"/>
    </row>
  </sheetData>
  <mergeCells count="9">
    <mergeCell ref="A2:Q3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 verticalCentered="1" gridLines="1" gridLinesSet="0"/>
  <pageMargins left="0" right="0" top="0" bottom="0" header="0" footer="0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zoomScaleNormal="100" workbookViewId="0">
      <selection sqref="A1:J1"/>
    </sheetView>
  </sheetViews>
  <sheetFormatPr baseColWidth="10" defaultRowHeight="15" x14ac:dyDescent="0.2"/>
  <cols>
    <col min="1" max="1" width="26" bestFit="1" customWidth="1"/>
    <col min="2" max="9" width="8" bestFit="1" customWidth="1"/>
    <col min="11" max="11" width="22.83203125" customWidth="1"/>
    <col min="12" max="12" width="6.83203125" bestFit="1" customWidth="1"/>
    <col min="13" max="13" width="5" bestFit="1" customWidth="1"/>
    <col min="14" max="14" width="6.83203125" bestFit="1" customWidth="1"/>
    <col min="15" max="15" width="5" bestFit="1" customWidth="1"/>
    <col min="16" max="16" width="6.83203125" bestFit="1" customWidth="1"/>
    <col min="17" max="17" width="5" bestFit="1" customWidth="1"/>
    <col min="18" max="18" width="6.83203125" bestFit="1" customWidth="1"/>
    <col min="19" max="19" width="5" bestFit="1" customWidth="1"/>
    <col min="20" max="20" width="6.83203125" bestFit="1" customWidth="1"/>
    <col min="21" max="21" width="5" bestFit="1" customWidth="1"/>
    <col min="22" max="22" width="6.83203125" bestFit="1" customWidth="1"/>
    <col min="23" max="23" width="5" bestFit="1" customWidth="1"/>
    <col min="24" max="24" width="6.83203125" bestFit="1" customWidth="1"/>
    <col min="25" max="25" width="5" bestFit="1" customWidth="1"/>
    <col min="26" max="26" width="6.83203125" bestFit="1" customWidth="1"/>
    <col min="27" max="27" width="5" bestFit="1" customWidth="1"/>
    <col min="28" max="28" width="4.1640625" customWidth="1"/>
  </cols>
  <sheetData>
    <row r="1" spans="1:27" ht="16" x14ac:dyDescent="0.2">
      <c r="A1" s="196" t="s">
        <v>190</v>
      </c>
      <c r="B1" s="196"/>
      <c r="C1" s="196"/>
      <c r="D1" s="196"/>
      <c r="E1" s="196"/>
      <c r="F1" s="196"/>
      <c r="G1" s="196"/>
      <c r="H1" s="196"/>
      <c r="I1" s="196"/>
    </row>
    <row r="2" spans="1:27" ht="16" x14ac:dyDescent="0.2">
      <c r="A2" s="196" t="s">
        <v>191</v>
      </c>
      <c r="B2" s="196"/>
      <c r="C2" s="196"/>
      <c r="D2" s="196"/>
      <c r="E2" s="196"/>
      <c r="F2" s="196"/>
      <c r="G2" s="196"/>
      <c r="H2" s="196"/>
      <c r="I2" s="196"/>
    </row>
    <row r="3" spans="1:27" ht="16" x14ac:dyDescent="0.2">
      <c r="A3" s="120"/>
      <c r="B3" s="120"/>
      <c r="C3" s="120"/>
      <c r="D3" s="120"/>
      <c r="E3" s="120"/>
      <c r="F3" s="120"/>
    </row>
    <row r="4" spans="1:27" x14ac:dyDescent="0.2">
      <c r="A4" s="121" t="s">
        <v>192</v>
      </c>
      <c r="K4" s="122" t="s">
        <v>193</v>
      </c>
    </row>
    <row r="5" spans="1:27" ht="16" x14ac:dyDescent="0.2">
      <c r="A5" s="12"/>
      <c r="B5" s="123">
        <v>2014</v>
      </c>
      <c r="C5" s="123">
        <v>2015</v>
      </c>
      <c r="D5" s="123">
        <v>2016</v>
      </c>
      <c r="E5" s="123">
        <v>2017</v>
      </c>
      <c r="F5" s="123">
        <v>2018</v>
      </c>
      <c r="G5" s="123">
        <v>2019</v>
      </c>
      <c r="H5" s="123">
        <v>2020</v>
      </c>
      <c r="I5" s="123">
        <v>2021</v>
      </c>
    </row>
    <row r="6" spans="1:27" ht="16" x14ac:dyDescent="0.2">
      <c r="A6" s="124" t="s">
        <v>194</v>
      </c>
      <c r="B6" s="125">
        <v>6249.1436388820002</v>
      </c>
      <c r="C6" s="125">
        <v>7423.759722066</v>
      </c>
      <c r="D6" s="125">
        <v>6404.411789865293</v>
      </c>
      <c r="E6" s="125">
        <v>7302.3138583680002</v>
      </c>
      <c r="F6" s="125">
        <v>6547.2074661489996</v>
      </c>
      <c r="G6" s="125">
        <v>7450.8585685770004</v>
      </c>
      <c r="H6" s="125">
        <v>7167.8114974350001</v>
      </c>
      <c r="I6" s="125">
        <v>8513.7465978349992</v>
      </c>
      <c r="K6" s="126" t="s">
        <v>195</v>
      </c>
      <c r="L6" s="127">
        <v>2014</v>
      </c>
      <c r="M6" s="127">
        <v>2014</v>
      </c>
      <c r="N6" s="127">
        <v>2015</v>
      </c>
      <c r="O6" s="127">
        <v>2015</v>
      </c>
      <c r="P6" s="127">
        <v>2016</v>
      </c>
      <c r="Q6" s="127">
        <v>2016</v>
      </c>
      <c r="R6" s="127">
        <v>2017</v>
      </c>
      <c r="S6" s="127">
        <v>2017</v>
      </c>
      <c r="T6" s="127">
        <v>2018</v>
      </c>
      <c r="U6" s="127">
        <v>2018</v>
      </c>
      <c r="V6" s="127">
        <v>2019</v>
      </c>
      <c r="W6" s="127">
        <v>2019</v>
      </c>
      <c r="X6" s="127">
        <v>2020</v>
      </c>
      <c r="Y6" s="127">
        <v>2020</v>
      </c>
      <c r="Z6" s="127">
        <v>2021</v>
      </c>
      <c r="AA6" s="127">
        <v>2021</v>
      </c>
    </row>
    <row r="7" spans="1:27" ht="16" x14ac:dyDescent="0.2">
      <c r="A7" s="124" t="s">
        <v>196</v>
      </c>
      <c r="B7" s="125">
        <v>5514.4329377080003</v>
      </c>
      <c r="C7" s="125">
        <v>6167.7334382210001</v>
      </c>
      <c r="D7" s="125">
        <v>5088.7536731829996</v>
      </c>
      <c r="E7" s="125">
        <v>5594.0052372335613</v>
      </c>
      <c r="F7" s="125">
        <v>6106.8143368288211</v>
      </c>
      <c r="G7" s="125">
        <v>6143.3817697043496</v>
      </c>
      <c r="H7" s="125">
        <v>6113.2839474178627</v>
      </c>
      <c r="I7" s="125">
        <v>7782.2824118917188</v>
      </c>
      <c r="K7" s="195" t="s">
        <v>197</v>
      </c>
      <c r="L7" s="193">
        <v>2014</v>
      </c>
      <c r="M7" s="194"/>
      <c r="N7" s="193">
        <v>2015</v>
      </c>
      <c r="O7" s="194"/>
      <c r="P7" s="193">
        <v>2016</v>
      </c>
      <c r="Q7" s="194"/>
      <c r="R7" s="193">
        <v>2017</v>
      </c>
      <c r="S7" s="194"/>
      <c r="T7" s="193">
        <v>2018</v>
      </c>
      <c r="U7" s="194"/>
      <c r="V7" s="193">
        <v>2019</v>
      </c>
      <c r="W7" s="194"/>
      <c r="X7" s="193">
        <v>2020</v>
      </c>
      <c r="Y7" s="194"/>
      <c r="Z7" s="193">
        <v>2021</v>
      </c>
      <c r="AA7" s="194"/>
    </row>
    <row r="8" spans="1:27" ht="16" x14ac:dyDescent="0.2">
      <c r="A8" s="124" t="s">
        <v>198</v>
      </c>
      <c r="B8" s="125">
        <v>734.71070117399995</v>
      </c>
      <c r="C8" s="125">
        <v>1256.0262838449999</v>
      </c>
      <c r="D8" s="125">
        <v>1315.6581166822934</v>
      </c>
      <c r="E8" s="125">
        <v>1708.3086211344389</v>
      </c>
      <c r="F8" s="125">
        <v>440.39312932017856</v>
      </c>
      <c r="G8" s="125">
        <v>1307.4767988726508</v>
      </c>
      <c r="H8" s="125">
        <v>1054.5275500171374</v>
      </c>
      <c r="I8" s="125">
        <v>731.46418594328043</v>
      </c>
      <c r="K8" s="195"/>
      <c r="L8" s="128" t="s">
        <v>7</v>
      </c>
      <c r="M8" s="128" t="s">
        <v>199</v>
      </c>
      <c r="N8" s="128" t="s">
        <v>7</v>
      </c>
      <c r="O8" s="128" t="s">
        <v>199</v>
      </c>
      <c r="P8" s="128" t="s">
        <v>7</v>
      </c>
      <c r="Q8" s="128" t="s">
        <v>199</v>
      </c>
      <c r="R8" s="128" t="s">
        <v>7</v>
      </c>
      <c r="S8" s="128" t="s">
        <v>199</v>
      </c>
      <c r="T8" s="128" t="s">
        <v>7</v>
      </c>
      <c r="U8" s="128" t="s">
        <v>199</v>
      </c>
      <c r="V8" s="128" t="s">
        <v>7</v>
      </c>
      <c r="W8" s="128" t="s">
        <v>199</v>
      </c>
      <c r="X8" s="128" t="s">
        <v>7</v>
      </c>
      <c r="Y8" s="128" t="s">
        <v>199</v>
      </c>
      <c r="Z8" s="128" t="s">
        <v>7</v>
      </c>
      <c r="AA8" s="128" t="s">
        <v>199</v>
      </c>
    </row>
    <row r="9" spans="1:27" ht="16" x14ac:dyDescent="0.2">
      <c r="A9" s="129" t="s">
        <v>200</v>
      </c>
      <c r="B9" s="130">
        <v>1.1332341347647927</v>
      </c>
      <c r="C9" s="130">
        <v>1.2036447094262368</v>
      </c>
      <c r="D9" s="130">
        <v>1.258542307444674</v>
      </c>
      <c r="E9" s="130">
        <v>1.3053820203391979</v>
      </c>
      <c r="F9" s="130">
        <v>1.0721150349478068</v>
      </c>
      <c r="G9" s="130">
        <v>1.2128268839355516</v>
      </c>
      <c r="H9" s="130">
        <v>1.1724977212063821</v>
      </c>
      <c r="I9" s="130">
        <v>1.0939909588510393</v>
      </c>
      <c r="K9" s="131" t="s">
        <v>11</v>
      </c>
      <c r="L9" s="131">
        <v>1505.8964119730001</v>
      </c>
      <c r="M9" s="131">
        <v>25.228180654504108</v>
      </c>
      <c r="N9" s="131">
        <v>2099.7443901060001</v>
      </c>
      <c r="O9" s="132">
        <v>31.20410525949087</v>
      </c>
      <c r="P9" s="131">
        <v>1818.4384471043184</v>
      </c>
      <c r="Q9" s="132">
        <v>28.394678474337844</v>
      </c>
      <c r="R9" s="131">
        <v>2056.9258649100002</v>
      </c>
      <c r="S9" s="132">
        <v>29.532384601771131</v>
      </c>
      <c r="T9" s="131">
        <v>1801.704153012</v>
      </c>
      <c r="U9" s="132">
        <v>27.518665970604157</v>
      </c>
      <c r="V9" s="131">
        <v>2094.8679676960001</v>
      </c>
      <c r="W9" s="132">
        <v>28.508858951384273</v>
      </c>
      <c r="X9" s="131">
        <v>2085.474529052</v>
      </c>
      <c r="Y9" s="132">
        <v>29.094996845247486</v>
      </c>
      <c r="Z9" s="131">
        <v>2379.5075780989996</v>
      </c>
      <c r="AA9" s="132">
        <v>28.429184193589919</v>
      </c>
    </row>
    <row r="10" spans="1:27" x14ac:dyDescent="0.2">
      <c r="K10" s="131" t="s">
        <v>58</v>
      </c>
      <c r="L10" s="131">
        <v>782.53326416899995</v>
      </c>
      <c r="M10" s="131">
        <v>13.109726804348263</v>
      </c>
      <c r="N10" s="131">
        <v>1392.8065610790004</v>
      </c>
      <c r="O10" s="132">
        <v>20.698368212249207</v>
      </c>
      <c r="P10" s="131">
        <v>1386.1793324440005</v>
      </c>
      <c r="Q10" s="132">
        <v>21.645008944458205</v>
      </c>
      <c r="R10" s="131">
        <v>1308.7565513640004</v>
      </c>
      <c r="S10" s="132">
        <v>18.790517677048335</v>
      </c>
      <c r="T10" s="131">
        <v>1208.0872853070002</v>
      </c>
      <c r="U10" s="132">
        <v>18.451947514313069</v>
      </c>
      <c r="V10" s="131">
        <v>1243.4304598670001</v>
      </c>
      <c r="W10" s="132">
        <v>16.921726878659012</v>
      </c>
      <c r="X10" s="131">
        <v>1368.1685347860005</v>
      </c>
      <c r="Y10" s="132">
        <v>19.087674602988642</v>
      </c>
      <c r="Z10" s="131">
        <v>1548.1448452770001</v>
      </c>
      <c r="AA10" s="132">
        <v>18.496471862425587</v>
      </c>
    </row>
    <row r="11" spans="1:27" x14ac:dyDescent="0.2">
      <c r="K11" s="133" t="s">
        <v>201</v>
      </c>
      <c r="L11" s="134">
        <v>2288.4296761420001</v>
      </c>
      <c r="M11" s="134">
        <v>38.337907458852364</v>
      </c>
      <c r="N11" s="134">
        <v>3492.5509511850005</v>
      </c>
      <c r="O11" s="135">
        <v>51.90247347174008</v>
      </c>
      <c r="P11" s="134">
        <v>3204.617779548319</v>
      </c>
      <c r="Q11" s="135">
        <v>50.039687418796049</v>
      </c>
      <c r="R11" s="134">
        <v>3365.6824162740004</v>
      </c>
      <c r="S11" s="135">
        <v>48.322902278819463</v>
      </c>
      <c r="T11" s="134">
        <v>3009.791438319</v>
      </c>
      <c r="U11" s="135">
        <v>45.970613484917216</v>
      </c>
      <c r="V11" s="134">
        <v>3338.2984275630001</v>
      </c>
      <c r="W11" s="135">
        <v>45.430585830043285</v>
      </c>
      <c r="X11" s="134">
        <v>3453.6430638380007</v>
      </c>
      <c r="Y11" s="135">
        <v>48.182671448236135</v>
      </c>
      <c r="Z11" s="134">
        <v>3927.6524233759997</v>
      </c>
      <c r="AA11" s="135">
        <v>46.925656056015505</v>
      </c>
    </row>
    <row r="12" spans="1:27" x14ac:dyDescent="0.2">
      <c r="K12" s="136" t="s">
        <v>21</v>
      </c>
      <c r="L12" s="131">
        <v>0.26976171100000002</v>
      </c>
      <c r="M12" s="131">
        <v>4.5192996840065173E-3</v>
      </c>
      <c r="N12" s="131">
        <v>0.22116113300000001</v>
      </c>
      <c r="O12" s="132">
        <v>3.2866549404577169E-3</v>
      </c>
      <c r="P12" s="131">
        <v>0.16713583099999998</v>
      </c>
      <c r="Q12" s="132">
        <v>2.609804137359408E-3</v>
      </c>
      <c r="R12" s="131">
        <v>0.67018871300000005</v>
      </c>
      <c r="S12" s="132">
        <v>9.6222577418695714E-3</v>
      </c>
      <c r="T12" s="131">
        <v>0.20472093000000002</v>
      </c>
      <c r="U12" s="132">
        <v>3.126843483400637E-3</v>
      </c>
      <c r="V12" s="131">
        <v>0.184285329</v>
      </c>
      <c r="W12" s="132">
        <v>2.5079215169100592E-3</v>
      </c>
      <c r="X12" s="131">
        <v>0.30516088000000002</v>
      </c>
      <c r="Y12" s="132">
        <v>4.2573787007261811E-3</v>
      </c>
      <c r="Z12" s="131">
        <v>0.31703594099999999</v>
      </c>
      <c r="AA12" s="132">
        <v>3.7877892239694799E-3</v>
      </c>
    </row>
    <row r="13" spans="1:27" x14ac:dyDescent="0.2">
      <c r="A13" s="137" t="s">
        <v>202</v>
      </c>
      <c r="K13" s="136" t="s">
        <v>56</v>
      </c>
      <c r="L13" s="131">
        <v>8.9307793259999997</v>
      </c>
      <c r="M13" s="131">
        <v>0.14961674151719676</v>
      </c>
      <c r="N13" s="131">
        <v>11.252403359000001</v>
      </c>
      <c r="O13" s="132">
        <v>0.16722091531282016</v>
      </c>
      <c r="P13" s="131">
        <v>12.145620839999999</v>
      </c>
      <c r="Q13" s="132">
        <v>0.18965228059942843</v>
      </c>
      <c r="R13" s="131">
        <v>8.9061726080000003</v>
      </c>
      <c r="S13" s="132">
        <v>0.1278706827874535</v>
      </c>
      <c r="T13" s="131">
        <v>6.7065656349999996</v>
      </c>
      <c r="U13" s="132">
        <v>0.10243398685126333</v>
      </c>
      <c r="V13" s="131">
        <v>5.8771974880000002</v>
      </c>
      <c r="W13" s="132">
        <v>7.9982221695384936E-2</v>
      </c>
      <c r="X13" s="131">
        <v>8.1975324470000004</v>
      </c>
      <c r="Y13" s="132">
        <v>0.11436590443168722</v>
      </c>
      <c r="Z13" s="131">
        <v>11.267262357</v>
      </c>
      <c r="AA13" s="132">
        <v>0.1346156994215415</v>
      </c>
    </row>
    <row r="14" spans="1:27" ht="16" x14ac:dyDescent="0.2">
      <c r="A14" s="12"/>
      <c r="B14" s="123">
        <v>2014</v>
      </c>
      <c r="C14" s="123">
        <v>2015</v>
      </c>
      <c r="D14" s="123">
        <v>2016</v>
      </c>
      <c r="E14" s="123">
        <v>2017</v>
      </c>
      <c r="F14" s="123">
        <v>2018</v>
      </c>
      <c r="G14" s="123">
        <v>2019</v>
      </c>
      <c r="H14" s="123">
        <v>2020</v>
      </c>
      <c r="I14" s="123">
        <v>2021</v>
      </c>
      <c r="K14" s="133" t="s">
        <v>203</v>
      </c>
      <c r="L14" s="134">
        <v>9.2005410369999989</v>
      </c>
      <c r="M14" s="134">
        <v>0.15413604120120328</v>
      </c>
      <c r="N14" s="134">
        <v>11.473564492000001</v>
      </c>
      <c r="O14" s="135">
        <v>0.17050757025327787</v>
      </c>
      <c r="P14" s="134">
        <v>12.312756670999999</v>
      </c>
      <c r="Q14" s="135">
        <v>0.19226208473678785</v>
      </c>
      <c r="R14" s="134">
        <v>9.5763613210000003</v>
      </c>
      <c r="S14" s="135">
        <v>0.13749294052932307</v>
      </c>
      <c r="T14" s="134">
        <v>6.9112865649999993</v>
      </c>
      <c r="U14" s="135">
        <v>0.10556083033466397</v>
      </c>
      <c r="V14" s="134">
        <v>6.0614828169999999</v>
      </c>
      <c r="W14" s="135">
        <v>8.2490143212294989E-2</v>
      </c>
      <c r="X14" s="134">
        <v>8.5026933270000011</v>
      </c>
      <c r="Y14" s="135">
        <v>0.1186232831324134</v>
      </c>
      <c r="Z14" s="134">
        <v>11.584298298</v>
      </c>
      <c r="AA14" s="135">
        <v>0.138403488645511</v>
      </c>
    </row>
    <row r="15" spans="1:27" ht="16" x14ac:dyDescent="0.2">
      <c r="A15" s="129" t="s">
        <v>201</v>
      </c>
      <c r="B15" s="125">
        <v>2288.4296761420001</v>
      </c>
      <c r="C15" s="125">
        <v>3030.6539334039999</v>
      </c>
      <c r="D15" s="125">
        <v>2740.1295108403183</v>
      </c>
      <c r="E15" s="125">
        <v>2904.3931816260001</v>
      </c>
      <c r="F15" s="125">
        <v>2531.8340880720002</v>
      </c>
      <c r="G15" s="125">
        <v>2899.2515828709998</v>
      </c>
      <c r="H15" s="125">
        <v>2971.3044192829998</v>
      </c>
      <c r="I15" s="125">
        <v>3313.686061893</v>
      </c>
      <c r="K15" s="136" t="s">
        <v>204</v>
      </c>
      <c r="L15" s="131">
        <v>1.4902985900000001</v>
      </c>
      <c r="M15" s="131">
        <v>2.4966871398818931E-2</v>
      </c>
      <c r="N15" s="131">
        <v>2.6245230240000001</v>
      </c>
      <c r="O15" s="132">
        <v>3.900279152202854E-2</v>
      </c>
      <c r="P15" s="131">
        <v>2.5060289739999999</v>
      </c>
      <c r="Q15" s="132">
        <v>3.913131460535086E-2</v>
      </c>
      <c r="R15" s="131">
        <v>0.97592183499999996</v>
      </c>
      <c r="S15" s="132">
        <v>1.4011831667908599E-2</v>
      </c>
      <c r="T15" s="131">
        <v>1.048161154</v>
      </c>
      <c r="U15" s="132">
        <v>1.6009285782057514E-2</v>
      </c>
      <c r="V15" s="131">
        <v>0.63304328599999993</v>
      </c>
      <c r="W15" s="132">
        <v>8.6150258770455266E-3</v>
      </c>
      <c r="X15" s="131">
        <v>0.71862230999999999</v>
      </c>
      <c r="Y15" s="132">
        <v>1.0025686504969596E-2</v>
      </c>
      <c r="Z15" s="131">
        <v>0.54315203799999989</v>
      </c>
      <c r="AA15" s="132">
        <v>6.4893129467408278E-3</v>
      </c>
    </row>
    <row r="16" spans="1:27" ht="16" x14ac:dyDescent="0.2">
      <c r="A16" s="129" t="s">
        <v>203</v>
      </c>
      <c r="B16" s="125">
        <v>16.908661398</v>
      </c>
      <c r="C16" s="125">
        <v>31.161197678000001</v>
      </c>
      <c r="D16" s="125">
        <v>41.891673023000003</v>
      </c>
      <c r="E16" s="125">
        <v>47.730770504999995</v>
      </c>
      <c r="F16" s="125">
        <v>60.910202875000003</v>
      </c>
      <c r="G16" s="125">
        <v>45.156621411000003</v>
      </c>
      <c r="H16" s="125">
        <v>43.667070817000003</v>
      </c>
      <c r="I16" s="125">
        <v>85.251442314000016</v>
      </c>
      <c r="K16" s="136" t="s">
        <v>205</v>
      </c>
      <c r="L16" s="131">
        <v>16.613638466000001</v>
      </c>
      <c r="M16" s="131">
        <v>0.27832716063100715</v>
      </c>
      <c r="N16" s="131">
        <v>13.22975078</v>
      </c>
      <c r="O16" s="132">
        <v>0.19660609064663875</v>
      </c>
      <c r="P16" s="131">
        <v>8.5905139639999994</v>
      </c>
      <c r="Q16" s="132">
        <v>0.13413975178841794</v>
      </c>
      <c r="R16" s="131">
        <v>8.5358638609999993</v>
      </c>
      <c r="S16" s="132">
        <v>0.12255396208090411</v>
      </c>
      <c r="T16" s="131">
        <v>3.8422815930000001</v>
      </c>
      <c r="U16" s="132">
        <v>5.8685807848089924E-2</v>
      </c>
      <c r="V16" s="131">
        <v>14.862839849</v>
      </c>
      <c r="W16" s="132">
        <v>0.20226697405573374</v>
      </c>
      <c r="X16" s="131">
        <v>15.151613439999998</v>
      </c>
      <c r="Y16" s="132">
        <v>0.21138409464900132</v>
      </c>
      <c r="Z16" s="131">
        <v>21.321419283000001</v>
      </c>
      <c r="AA16" s="132">
        <v>0.25473781283328528</v>
      </c>
    </row>
    <row r="17" spans="1:27" ht="16" x14ac:dyDescent="0.2">
      <c r="A17" s="129" t="s">
        <v>206</v>
      </c>
      <c r="B17" s="125">
        <v>1303.2228356409998</v>
      </c>
      <c r="C17" s="125">
        <v>961.27931720599997</v>
      </c>
      <c r="D17" s="125">
        <v>785.24194172700004</v>
      </c>
      <c r="E17" s="125">
        <v>921.72981574700009</v>
      </c>
      <c r="F17" s="125">
        <v>1042.6840823269999</v>
      </c>
      <c r="G17" s="125">
        <v>1251.3490148689998</v>
      </c>
      <c r="H17" s="125">
        <v>735.63145916199994</v>
      </c>
      <c r="I17" s="125">
        <v>954.23212429700004</v>
      </c>
      <c r="K17" s="133" t="s">
        <v>206</v>
      </c>
      <c r="L17" s="134">
        <v>18.103937055999999</v>
      </c>
      <c r="M17" s="134">
        <v>0.30329403202982602</v>
      </c>
      <c r="N17" s="134">
        <v>15.854273804</v>
      </c>
      <c r="O17" s="135">
        <v>0.23560888216866729</v>
      </c>
      <c r="P17" s="134">
        <v>11.096542937999999</v>
      </c>
      <c r="Q17" s="135">
        <v>0.17327106639376877</v>
      </c>
      <c r="R17" s="134">
        <v>9.5117856959999987</v>
      </c>
      <c r="S17" s="135">
        <v>0.1365657937488127</v>
      </c>
      <c r="T17" s="134">
        <v>4.8904427469999998</v>
      </c>
      <c r="U17" s="135">
        <v>7.4695093630147424E-2</v>
      </c>
      <c r="V17" s="134">
        <v>15.495883135</v>
      </c>
      <c r="W17" s="135">
        <v>0.21088199993277926</v>
      </c>
      <c r="X17" s="134">
        <v>15.870235749999999</v>
      </c>
      <c r="Y17" s="135">
        <v>0.22140978115397092</v>
      </c>
      <c r="Z17" s="134">
        <v>21.864571321</v>
      </c>
      <c r="AA17" s="135">
        <v>0.2612271257800261</v>
      </c>
    </row>
    <row r="20" spans="1:27" x14ac:dyDescent="0.2">
      <c r="K20" s="126" t="s">
        <v>207</v>
      </c>
    </row>
    <row r="21" spans="1:27" ht="16" x14ac:dyDescent="0.2">
      <c r="A21" s="137" t="s">
        <v>208</v>
      </c>
      <c r="K21" s="195" t="s">
        <v>197</v>
      </c>
      <c r="L21" s="193">
        <v>2014</v>
      </c>
      <c r="M21" s="194"/>
      <c r="N21" s="193">
        <v>2015</v>
      </c>
      <c r="O21" s="194"/>
      <c r="P21" s="193">
        <v>2016</v>
      </c>
      <c r="Q21" s="194"/>
      <c r="R21" s="193">
        <v>2017</v>
      </c>
      <c r="S21" s="194"/>
      <c r="T21" s="193">
        <v>2018</v>
      </c>
      <c r="U21" s="194"/>
      <c r="V21" s="193">
        <v>2019</v>
      </c>
      <c r="W21" s="194"/>
      <c r="X21" s="193">
        <v>2020</v>
      </c>
      <c r="Y21" s="194"/>
      <c r="Z21" s="193">
        <v>2021</v>
      </c>
      <c r="AA21" s="194"/>
    </row>
    <row r="22" spans="1:27" x14ac:dyDescent="0.2">
      <c r="A22" s="138" t="s">
        <v>209</v>
      </c>
      <c r="B22">
        <v>2</v>
      </c>
      <c r="C22">
        <v>4</v>
      </c>
      <c r="D22">
        <v>6</v>
      </c>
      <c r="E22">
        <v>8</v>
      </c>
      <c r="F22">
        <v>10</v>
      </c>
      <c r="G22">
        <v>12</v>
      </c>
      <c r="H22">
        <v>14</v>
      </c>
      <c r="I22">
        <v>16</v>
      </c>
      <c r="K22" s="195"/>
      <c r="L22" s="128" t="s">
        <v>7</v>
      </c>
      <c r="M22" s="128" t="s">
        <v>199</v>
      </c>
      <c r="N22" s="128" t="s">
        <v>7</v>
      </c>
      <c r="O22" s="128" t="s">
        <v>199</v>
      </c>
      <c r="P22" s="128" t="s">
        <v>7</v>
      </c>
      <c r="Q22" s="128" t="s">
        <v>199</v>
      </c>
      <c r="R22" s="128" t="s">
        <v>7</v>
      </c>
      <c r="S22" s="128" t="s">
        <v>199</v>
      </c>
      <c r="T22" s="128" t="s">
        <v>7</v>
      </c>
      <c r="U22" s="128" t="s">
        <v>199</v>
      </c>
      <c r="V22" s="128" t="s">
        <v>7</v>
      </c>
      <c r="W22" s="128" t="s">
        <v>199</v>
      </c>
      <c r="X22" s="128" t="s">
        <v>7</v>
      </c>
      <c r="Y22" s="128" t="s">
        <v>199</v>
      </c>
      <c r="Z22" s="128" t="s">
        <v>7</v>
      </c>
      <c r="AA22" s="128" t="s">
        <v>199</v>
      </c>
    </row>
    <row r="23" spans="1:27" ht="16" x14ac:dyDescent="0.2">
      <c r="B23" s="123">
        <v>2014</v>
      </c>
      <c r="C23" s="123">
        <v>2015</v>
      </c>
      <c r="D23" s="123">
        <v>2016</v>
      </c>
      <c r="E23" s="123">
        <v>2017</v>
      </c>
      <c r="F23" s="123">
        <v>2018</v>
      </c>
      <c r="G23" s="123">
        <v>2019</v>
      </c>
      <c r="H23" s="123">
        <v>2020</v>
      </c>
      <c r="I23" s="123">
        <v>2021</v>
      </c>
      <c r="K23" s="139" t="s">
        <v>210</v>
      </c>
      <c r="L23" s="134">
        <v>2132.8751751950003</v>
      </c>
      <c r="M23" s="134">
        <v>40.9283000569324</v>
      </c>
      <c r="N23" s="134">
        <v>1949.1358198770001</v>
      </c>
      <c r="O23" s="134">
        <v>35.336063078647108</v>
      </c>
      <c r="P23" s="134">
        <v>1493.8678913210001</v>
      </c>
      <c r="Q23" s="134">
        <v>29.365525146488388</v>
      </c>
      <c r="R23" s="134">
        <v>1412.0728710957403</v>
      </c>
      <c r="S23" s="134">
        <v>26.862725653949727</v>
      </c>
      <c r="T23" s="134">
        <v>1920.3017102071701</v>
      </c>
      <c r="U23" s="134">
        <v>31.981016379398671</v>
      </c>
      <c r="V23" s="134">
        <v>2020.3525520269598</v>
      </c>
      <c r="W23" s="134">
        <v>32.887147431962525</v>
      </c>
      <c r="X23" s="134">
        <v>1924.98554011185</v>
      </c>
      <c r="Y23" s="134">
        <v>31.488588386146944</v>
      </c>
      <c r="Z23" s="134">
        <v>2232.0220383338196</v>
      </c>
      <c r="AA23" s="134">
        <v>29.220447123348034</v>
      </c>
    </row>
    <row r="24" spans="1:27" x14ac:dyDescent="0.2">
      <c r="A24" s="136" t="s">
        <v>119</v>
      </c>
      <c r="B24" s="131">
        <v>949.38247582200006</v>
      </c>
      <c r="C24" s="131">
        <v>1102.3672412670001</v>
      </c>
      <c r="D24" s="131">
        <v>1115.1337518730002</v>
      </c>
      <c r="E24" s="131">
        <v>1191.3135108349998</v>
      </c>
      <c r="F24" s="131">
        <v>1305.1026229111799</v>
      </c>
      <c r="G24" s="131">
        <v>1335.4460178489098</v>
      </c>
      <c r="H24" s="131">
        <v>1339.88969571661</v>
      </c>
      <c r="I24" s="131">
        <v>1740.8541467501366</v>
      </c>
      <c r="K24" s="140" t="s">
        <v>99</v>
      </c>
      <c r="L24" s="131">
        <v>1292.6247363980001</v>
      </c>
      <c r="M24" s="131">
        <v>24.804514435531186</v>
      </c>
      <c r="N24" s="131">
        <v>897.47244227500005</v>
      </c>
      <c r="O24" s="131">
        <v>16.270360694298937</v>
      </c>
      <c r="P24" s="131">
        <v>607.20364374199994</v>
      </c>
      <c r="Q24" s="131">
        <v>11.936031273540243</v>
      </c>
      <c r="R24" s="131">
        <v>471.93923662399999</v>
      </c>
      <c r="S24" s="131">
        <v>8.977988670604109</v>
      </c>
      <c r="T24" s="131">
        <v>859.83100021500002</v>
      </c>
      <c r="U24" s="131">
        <v>14.319765042767175</v>
      </c>
      <c r="V24" s="131">
        <v>870.44410603599999</v>
      </c>
      <c r="W24" s="131">
        <v>14.169023924942559</v>
      </c>
      <c r="X24" s="131">
        <v>825.73330231900002</v>
      </c>
      <c r="Y24" s="131">
        <v>13.50720591487978</v>
      </c>
      <c r="Z24" s="131">
        <v>766.83274153000002</v>
      </c>
      <c r="AA24" s="131">
        <v>10.038966995619859</v>
      </c>
    </row>
    <row r="25" spans="1:27" x14ac:dyDescent="0.2">
      <c r="A25" s="136" t="s">
        <v>136</v>
      </c>
      <c r="B25" s="131">
        <v>1222.822457321</v>
      </c>
      <c r="C25" s="131">
        <v>1229.7842890910001</v>
      </c>
      <c r="D25" s="131">
        <v>1308.634490099</v>
      </c>
      <c r="E25" s="131">
        <v>1626.2007498260298</v>
      </c>
      <c r="F25" s="131">
        <v>1644.0378258970602</v>
      </c>
      <c r="G25" s="131">
        <v>1622.92626076802</v>
      </c>
      <c r="H25" s="131">
        <v>1652.8920862938098</v>
      </c>
      <c r="I25" s="131">
        <v>2186.624326007684</v>
      </c>
      <c r="K25" s="140" t="s">
        <v>40</v>
      </c>
      <c r="L25" s="131">
        <v>840.25043879700024</v>
      </c>
      <c r="M25" s="131">
        <v>16.123785621401211</v>
      </c>
      <c r="N25" s="131">
        <v>1051.6633776020001</v>
      </c>
      <c r="O25" s="131">
        <v>19.065702384348167</v>
      </c>
      <c r="P25" s="131">
        <v>886.66424757900018</v>
      </c>
      <c r="Q25" s="131">
        <v>17.429493872948143</v>
      </c>
      <c r="R25" s="131">
        <v>940.13363447174038</v>
      </c>
      <c r="S25" s="131">
        <v>17.884736983345615</v>
      </c>
      <c r="T25" s="131">
        <v>1060.4707099921702</v>
      </c>
      <c r="U25" s="131">
        <v>17.661251336631498</v>
      </c>
      <c r="V25" s="131">
        <v>1149.9084459909598</v>
      </c>
      <c r="W25" s="131">
        <v>18.718123507019961</v>
      </c>
      <c r="X25" s="131">
        <v>1099.2522377928499</v>
      </c>
      <c r="Y25" s="131">
        <v>17.981382471267164</v>
      </c>
      <c r="Z25" s="131">
        <v>1465.1892968038196</v>
      </c>
      <c r="AA25" s="131">
        <v>19.181480127728175</v>
      </c>
    </row>
    <row r="26" spans="1:27" x14ac:dyDescent="0.2">
      <c r="A26" s="136" t="s">
        <v>152</v>
      </c>
      <c r="B26" s="131">
        <v>2132.8751751950003</v>
      </c>
      <c r="C26" s="131">
        <v>1949.1358198770001</v>
      </c>
      <c r="D26" s="131">
        <v>1493.8678913210001</v>
      </c>
      <c r="E26" s="131">
        <v>1412.0728710957403</v>
      </c>
      <c r="F26" s="131">
        <v>1920.3017102071701</v>
      </c>
      <c r="G26" s="131">
        <v>2020.3525520269598</v>
      </c>
      <c r="H26" s="131">
        <v>1924.98554011185</v>
      </c>
      <c r="I26" s="131">
        <v>2232.0220383338196</v>
      </c>
      <c r="K26" s="139" t="s">
        <v>211</v>
      </c>
      <c r="L26" s="134">
        <v>906.16778670799988</v>
      </c>
      <c r="M26" s="134">
        <v>17.388690865568602</v>
      </c>
      <c r="N26" s="134">
        <v>1234.7086325060002</v>
      </c>
      <c r="O26" s="134">
        <v>22.384146695706086</v>
      </c>
      <c r="P26" s="134">
        <v>1169.5124324790002</v>
      </c>
      <c r="Q26" s="134">
        <v>22.989547432285786</v>
      </c>
      <c r="R26" s="134">
        <v>1027.0383100777899</v>
      </c>
      <c r="S26" s="134">
        <v>19.537977766195077</v>
      </c>
      <c r="T26" s="134">
        <v>1135.0627867504099</v>
      </c>
      <c r="U26" s="134">
        <v>18.903519890525178</v>
      </c>
      <c r="V26" s="134">
        <v>1164.5642953184602</v>
      </c>
      <c r="W26" s="134">
        <v>18.956690324029484</v>
      </c>
      <c r="X26" s="134">
        <v>1195.5125636115922</v>
      </c>
      <c r="Y26" s="134">
        <v>19.555992625194161</v>
      </c>
      <c r="Z26" s="134">
        <v>1479.0617221000803</v>
      </c>
      <c r="AA26" s="134">
        <v>19.363090552213311</v>
      </c>
    </row>
    <row r="27" spans="1:27" x14ac:dyDescent="0.2">
      <c r="A27" s="136" t="s">
        <v>166</v>
      </c>
      <c r="B27" s="131">
        <v>906.16778670799988</v>
      </c>
      <c r="C27" s="131">
        <v>1234.7086325060002</v>
      </c>
      <c r="D27" s="131">
        <v>1169.5124324790002</v>
      </c>
      <c r="E27" s="131">
        <v>1027.0383100777899</v>
      </c>
      <c r="F27" s="131">
        <v>1135.0627867504099</v>
      </c>
      <c r="G27" s="131">
        <v>1164.5642953184602</v>
      </c>
      <c r="H27" s="131">
        <v>1195.5125636115922</v>
      </c>
      <c r="I27" s="131">
        <v>1479.0617221000803</v>
      </c>
      <c r="K27" s="140" t="s">
        <v>173</v>
      </c>
      <c r="L27" s="131">
        <v>389.71545161</v>
      </c>
      <c r="M27" s="131">
        <v>7.4783518162795053</v>
      </c>
      <c r="N27" s="131">
        <v>501.07885980899999</v>
      </c>
      <c r="O27" s="131">
        <v>9.0841048720272024</v>
      </c>
      <c r="P27" s="131">
        <v>415.52338060400001</v>
      </c>
      <c r="Q27" s="131">
        <v>8.1680999725421266</v>
      </c>
      <c r="R27" s="131">
        <v>406.96127256072992</v>
      </c>
      <c r="S27" s="131">
        <v>7.7418731287557865</v>
      </c>
      <c r="T27" s="131">
        <v>460.13496306752</v>
      </c>
      <c r="U27" s="131">
        <v>7.6631623626522636</v>
      </c>
      <c r="V27" s="131">
        <v>460.09534606890003</v>
      </c>
      <c r="W27" s="131">
        <v>7.489397562691237</v>
      </c>
      <c r="X27" s="131">
        <v>466.61745436993999</v>
      </c>
      <c r="Y27" s="131">
        <v>7.6328495192711996</v>
      </c>
      <c r="Z27" s="131">
        <v>583.22385488808004</v>
      </c>
      <c r="AA27" s="131">
        <v>7.6352569643774952</v>
      </c>
    </row>
    <row r="28" spans="1:27" x14ac:dyDescent="0.2">
      <c r="K28" s="140" t="s">
        <v>40</v>
      </c>
      <c r="L28" s="131">
        <v>516.45233509799982</v>
      </c>
      <c r="M28" s="131">
        <v>9.9103390492890977</v>
      </c>
      <c r="N28" s="131">
        <v>733.62977269700013</v>
      </c>
      <c r="O28" s="131">
        <v>13.300041823678885</v>
      </c>
      <c r="P28" s="131">
        <v>753.98905187500009</v>
      </c>
      <c r="Q28" s="131">
        <v>14.821447459743659</v>
      </c>
      <c r="R28" s="131">
        <v>620.07703751706003</v>
      </c>
      <c r="S28" s="131">
        <v>11.796104637439289</v>
      </c>
      <c r="T28" s="131">
        <v>674.92782368288999</v>
      </c>
      <c r="U28" s="131">
        <v>11.240357527872918</v>
      </c>
      <c r="V28" s="131">
        <v>704.46894924956018</v>
      </c>
      <c r="W28" s="131">
        <v>11.467292761338246</v>
      </c>
      <c r="X28" s="131">
        <v>728.89510924165222</v>
      </c>
      <c r="Y28" s="131">
        <v>11.923143105922964</v>
      </c>
      <c r="Z28" s="131">
        <v>895.83786721200022</v>
      </c>
      <c r="AA28" s="131">
        <v>11.727833587835816</v>
      </c>
    </row>
    <row r="29" spans="1:27" x14ac:dyDescent="0.2">
      <c r="A29" s="138" t="s">
        <v>212</v>
      </c>
      <c r="K29" s="139" t="s">
        <v>213</v>
      </c>
      <c r="L29" s="134">
        <v>949.38247582200006</v>
      </c>
      <c r="M29" s="134">
        <v>18.217948847233256</v>
      </c>
      <c r="N29" s="134">
        <v>1102.3672412670001</v>
      </c>
      <c r="O29" s="134">
        <v>19.984917405962531</v>
      </c>
      <c r="P29" s="134">
        <v>1115.1337518730002</v>
      </c>
      <c r="Q29" s="134">
        <v>21.920605177053108</v>
      </c>
      <c r="R29" s="134">
        <v>1191.3135108349998</v>
      </c>
      <c r="S29" s="134">
        <v>22.663085358032127</v>
      </c>
      <c r="T29" s="134">
        <v>1305.1026229111799</v>
      </c>
      <c r="U29" s="134">
        <v>21.735390922302354</v>
      </c>
      <c r="V29" s="134">
        <v>1335.4460178489098</v>
      </c>
      <c r="W29" s="134">
        <v>21.738290197105307</v>
      </c>
      <c r="X29" s="134">
        <v>1339.88969571661</v>
      </c>
      <c r="Y29" s="134">
        <v>21.917689370699645</v>
      </c>
      <c r="Z29" s="134">
        <v>1740.8541467501366</v>
      </c>
      <c r="AA29" s="134">
        <v>22.790337940635361</v>
      </c>
    </row>
    <row r="30" spans="1:27" ht="16" x14ac:dyDescent="0.2">
      <c r="B30" s="141">
        <v>2014</v>
      </c>
      <c r="C30" s="123">
        <v>2015</v>
      </c>
      <c r="D30" s="123">
        <v>2016</v>
      </c>
      <c r="E30" s="123">
        <v>2017</v>
      </c>
      <c r="F30" s="123">
        <v>2018</v>
      </c>
      <c r="G30" s="123">
        <v>2019</v>
      </c>
      <c r="H30" s="123">
        <v>2020</v>
      </c>
      <c r="I30" s="123">
        <v>2021</v>
      </c>
      <c r="K30" s="140" t="s">
        <v>120</v>
      </c>
      <c r="L30" s="131">
        <v>216.37256009000001</v>
      </c>
      <c r="M30" s="131">
        <v>4.1520296951463687</v>
      </c>
      <c r="N30" s="131">
        <v>290.83772696099999</v>
      </c>
      <c r="O30" s="131">
        <v>5.2726239807099597</v>
      </c>
      <c r="P30" s="131">
        <v>309.41963589600005</v>
      </c>
      <c r="Q30" s="131">
        <v>6.0823786035634297</v>
      </c>
      <c r="R30" s="131">
        <v>328.90114716599999</v>
      </c>
      <c r="S30" s="131">
        <v>6.2568876326713072</v>
      </c>
      <c r="T30" s="131">
        <v>385.03309049896001</v>
      </c>
      <c r="U30" s="131">
        <v>6.4124035865849809</v>
      </c>
      <c r="V30" s="131">
        <v>354.15995969099998</v>
      </c>
      <c r="W30" s="131">
        <v>5.7649892822767086</v>
      </c>
      <c r="X30" s="131">
        <v>317.450608467</v>
      </c>
      <c r="Y30" s="131">
        <v>5.1928034443149329</v>
      </c>
      <c r="Z30" s="131">
        <v>405.88171120000004</v>
      </c>
      <c r="AA30" s="131">
        <v>5.3135878036880921</v>
      </c>
    </row>
    <row r="31" spans="1:27" x14ac:dyDescent="0.2">
      <c r="A31" s="136" t="s">
        <v>9</v>
      </c>
      <c r="B31" s="131">
        <v>2352.9364833730001</v>
      </c>
      <c r="C31" s="131">
        <v>3128.2114559209999</v>
      </c>
      <c r="D31" s="131">
        <v>2912.446916619318</v>
      </c>
      <c r="E31" s="131">
        <v>3434.4293459189998</v>
      </c>
      <c r="F31" s="131">
        <v>3179.9192784250008</v>
      </c>
      <c r="G31" s="131">
        <v>3503.9459151759993</v>
      </c>
      <c r="H31" s="131">
        <v>3518.8252474339997</v>
      </c>
      <c r="I31" s="131">
        <v>4168.2977123499995</v>
      </c>
      <c r="K31" s="140" t="s">
        <v>40</v>
      </c>
      <c r="L31" s="131">
        <v>733.00991573200008</v>
      </c>
      <c r="M31" s="131">
        <v>14.065919152086888</v>
      </c>
      <c r="N31" s="131">
        <v>811.52951430600001</v>
      </c>
      <c r="O31" s="131">
        <v>14.71229342525257</v>
      </c>
      <c r="P31" s="131">
        <v>805.71411597700012</v>
      </c>
      <c r="Q31" s="131">
        <v>15.838226573489681</v>
      </c>
      <c r="R31" s="131">
        <v>862.41236366899977</v>
      </c>
      <c r="S31" s="131">
        <v>16.406197725360823</v>
      </c>
      <c r="T31" s="131">
        <v>920.06953241221981</v>
      </c>
      <c r="U31" s="131">
        <v>15.322987335717373</v>
      </c>
      <c r="V31" s="131">
        <v>981.28605815790979</v>
      </c>
      <c r="W31" s="131">
        <v>15.973300914828595</v>
      </c>
      <c r="X31" s="131">
        <v>1022.4390872496101</v>
      </c>
      <c r="Y31" s="131">
        <v>16.724885926384712</v>
      </c>
      <c r="Z31" s="131">
        <v>1334.9724355501367</v>
      </c>
      <c r="AA31" s="131">
        <v>17.47675013694727</v>
      </c>
    </row>
    <row r="32" spans="1:27" x14ac:dyDescent="0.2">
      <c r="A32" s="131" t="s">
        <v>30</v>
      </c>
      <c r="B32" s="131">
        <v>21.288368860999999</v>
      </c>
      <c r="C32" s="131">
        <v>22.128006465999999</v>
      </c>
      <c r="D32" s="131">
        <v>27.423837914999996</v>
      </c>
      <c r="E32" s="131">
        <v>32.393743796999999</v>
      </c>
      <c r="F32" s="131">
        <v>24.865443732999996</v>
      </c>
      <c r="G32" s="131">
        <v>27.608320040000002</v>
      </c>
      <c r="H32" s="131">
        <v>32.109950084000005</v>
      </c>
      <c r="I32" s="131">
        <v>33.662516687</v>
      </c>
      <c r="K32" s="139" t="s">
        <v>214</v>
      </c>
      <c r="L32" s="134">
        <v>1222.822457321</v>
      </c>
      <c r="M32" s="134">
        <v>23.465060230265749</v>
      </c>
      <c r="N32" s="134">
        <v>1229.7842890910001</v>
      </c>
      <c r="O32" s="134">
        <v>22.294872819684279</v>
      </c>
      <c r="P32" s="134">
        <v>1308.634490099</v>
      </c>
      <c r="Q32" s="134">
        <v>25.724322244172715</v>
      </c>
      <c r="R32" s="134">
        <v>1626.2007498260298</v>
      </c>
      <c r="S32" s="134">
        <v>30.936211221823072</v>
      </c>
      <c r="T32" s="134">
        <v>1644.0378258970602</v>
      </c>
      <c r="U32" s="134">
        <v>27.3800728077738</v>
      </c>
      <c r="V32" s="134">
        <v>1622.92626076802</v>
      </c>
      <c r="W32" s="134">
        <v>26.417872046902684</v>
      </c>
      <c r="X32" s="134">
        <v>1652.8920862938098</v>
      </c>
      <c r="Y32" s="134">
        <v>27.037729617959247</v>
      </c>
      <c r="Z32" s="134">
        <v>2186.624326007684</v>
      </c>
      <c r="AA32" s="134">
        <v>28.626124383803283</v>
      </c>
    </row>
    <row r="33" spans="1:27" x14ac:dyDescent="0.2">
      <c r="A33" s="136" t="s">
        <v>42</v>
      </c>
      <c r="B33" s="131">
        <v>100.10811869999999</v>
      </c>
      <c r="C33" s="131">
        <v>105.53304183200001</v>
      </c>
      <c r="D33" s="131">
        <v>114.91258968000001</v>
      </c>
      <c r="E33" s="131">
        <v>104.31350351</v>
      </c>
      <c r="F33" s="131">
        <v>93.403871781000007</v>
      </c>
      <c r="G33" s="131">
        <v>91.997302907000005</v>
      </c>
      <c r="H33" s="131">
        <v>101.998218549</v>
      </c>
      <c r="I33" s="131">
        <v>110.30774726200001</v>
      </c>
      <c r="K33" s="139" t="s">
        <v>215</v>
      </c>
      <c r="L33" s="134">
        <v>5211.2478950459999</v>
      </c>
      <c r="M33" s="134">
        <v>100</v>
      </c>
      <c r="N33" s="134">
        <v>5515.9959827410003</v>
      </c>
      <c r="O33" s="134">
        <v>100</v>
      </c>
      <c r="P33" s="134">
        <v>5087.1485657720004</v>
      </c>
      <c r="Q33" s="134">
        <v>100</v>
      </c>
      <c r="R33" s="134">
        <v>5256.6254418345598</v>
      </c>
      <c r="S33" s="134">
        <v>100</v>
      </c>
      <c r="T33" s="134">
        <v>6004.5049457658197</v>
      </c>
      <c r="U33" s="134">
        <v>100</v>
      </c>
      <c r="V33" s="134">
        <v>6143.2891259623502</v>
      </c>
      <c r="W33" s="134">
        <v>100</v>
      </c>
      <c r="X33" s="134">
        <v>6113.2798857338621</v>
      </c>
      <c r="Y33" s="134">
        <v>100</v>
      </c>
      <c r="Z33" s="134">
        <v>7638.5622331917211</v>
      </c>
      <c r="AA33" s="134">
        <v>100</v>
      </c>
    </row>
    <row r="34" spans="1:27" x14ac:dyDescent="0.2">
      <c r="A34" s="136" t="s">
        <v>55</v>
      </c>
      <c r="B34" s="131">
        <v>1222.037189703</v>
      </c>
      <c r="C34" s="131">
        <v>1392.8065610790004</v>
      </c>
      <c r="D34" s="131">
        <v>1386.1793324440005</v>
      </c>
      <c r="E34" s="131">
        <v>1308.7565513640004</v>
      </c>
      <c r="F34" s="131">
        <v>1208.0872853070002</v>
      </c>
      <c r="G34" s="131">
        <v>1243.4304598670001</v>
      </c>
      <c r="H34" s="131">
        <v>1368.1685347860005</v>
      </c>
      <c r="I34" s="131">
        <v>1548.1448452770001</v>
      </c>
      <c r="K34" s="142"/>
    </row>
    <row r="35" spans="1:27" x14ac:dyDescent="0.2">
      <c r="A35" s="136" t="s">
        <v>72</v>
      </c>
      <c r="B35" s="131">
        <v>1587.5673747799997</v>
      </c>
      <c r="C35" s="131">
        <v>1297.9967234290002</v>
      </c>
      <c r="D35" s="131">
        <v>1122.1532189749742</v>
      </c>
      <c r="E35" s="131">
        <v>1199.146482221</v>
      </c>
      <c r="F35" s="131">
        <v>1137.686333288</v>
      </c>
      <c r="G35" s="131">
        <v>1220.4172286329999</v>
      </c>
      <c r="H35" s="131">
        <v>953.4570265719999</v>
      </c>
      <c r="I35" s="131">
        <v>1161.7586301230001</v>
      </c>
      <c r="K35" s="142"/>
      <c r="L35">
        <v>2</v>
      </c>
      <c r="N35">
        <v>4</v>
      </c>
      <c r="P35">
        <v>6</v>
      </c>
      <c r="R35">
        <v>8</v>
      </c>
      <c r="T35">
        <v>10</v>
      </c>
      <c r="V35">
        <v>12</v>
      </c>
      <c r="X35">
        <v>14</v>
      </c>
      <c r="Z35">
        <v>16</v>
      </c>
    </row>
    <row r="36" spans="1:27" x14ac:dyDescent="0.2">
      <c r="A36" s="136" t="s">
        <v>94</v>
      </c>
      <c r="B36" s="131">
        <v>685.16674759100022</v>
      </c>
      <c r="C36" s="131">
        <v>782.38877711999999</v>
      </c>
      <c r="D36" s="131">
        <v>841.03637799700005</v>
      </c>
      <c r="E36" s="131">
        <v>885.94438191899997</v>
      </c>
      <c r="F36" s="131">
        <v>903.24525361500002</v>
      </c>
      <c r="G36" s="131">
        <v>1260.7305995070001</v>
      </c>
      <c r="H36" s="131">
        <v>1193.2525200099999</v>
      </c>
      <c r="I36" s="131">
        <v>1347.7752970209999</v>
      </c>
      <c r="K36" s="126" t="s">
        <v>216</v>
      </c>
    </row>
    <row r="37" spans="1:27" ht="16" x14ac:dyDescent="0.2">
      <c r="K37" s="195" t="s">
        <v>197</v>
      </c>
      <c r="L37" s="193">
        <v>2014</v>
      </c>
      <c r="M37" s="194"/>
      <c r="N37" s="193">
        <v>2015</v>
      </c>
      <c r="O37" s="194"/>
      <c r="P37" s="193">
        <v>2016</v>
      </c>
      <c r="Q37" s="194"/>
      <c r="R37" s="193">
        <v>2017</v>
      </c>
      <c r="S37" s="194"/>
      <c r="T37" s="193">
        <v>2018</v>
      </c>
      <c r="U37" s="194"/>
      <c r="V37" s="193">
        <v>2019</v>
      </c>
      <c r="W37" s="194"/>
      <c r="X37" s="193">
        <v>2020</v>
      </c>
      <c r="Y37" s="194"/>
      <c r="Z37" s="193">
        <v>2021</v>
      </c>
      <c r="AA37" s="194"/>
    </row>
    <row r="38" spans="1:27" x14ac:dyDescent="0.2">
      <c r="K38" s="195"/>
      <c r="L38" s="128" t="s">
        <v>7</v>
      </c>
      <c r="M38" s="128" t="s">
        <v>199</v>
      </c>
      <c r="N38" s="128" t="s">
        <v>7</v>
      </c>
      <c r="O38" s="128" t="s">
        <v>199</v>
      </c>
      <c r="P38" s="128" t="s">
        <v>7</v>
      </c>
      <c r="Q38" s="128" t="s">
        <v>199</v>
      </c>
      <c r="R38" s="128" t="s">
        <v>7</v>
      </c>
      <c r="S38" s="128" t="s">
        <v>199</v>
      </c>
      <c r="T38" s="128" t="s">
        <v>7</v>
      </c>
      <c r="U38" s="128" t="s">
        <v>199</v>
      </c>
      <c r="V38" s="128" t="s">
        <v>7</v>
      </c>
      <c r="W38" s="128" t="s">
        <v>199</v>
      </c>
      <c r="X38" s="128" t="s">
        <v>7</v>
      </c>
      <c r="Y38" s="128" t="s">
        <v>199</v>
      </c>
      <c r="Z38" s="128" t="s">
        <v>7</v>
      </c>
      <c r="AA38" s="128" t="s">
        <v>199</v>
      </c>
    </row>
    <row r="39" spans="1:27" x14ac:dyDescent="0.2">
      <c r="K39" s="139" t="s">
        <v>9</v>
      </c>
      <c r="L39" s="134">
        <v>2352.9364833730001</v>
      </c>
      <c r="M39" s="134">
        <v>39.418585633878209</v>
      </c>
      <c r="N39" s="134">
        <v>3128.2114559209999</v>
      </c>
      <c r="O39" s="134">
        <v>46.488058262928057</v>
      </c>
      <c r="P39" s="134">
        <v>2912.446916619318</v>
      </c>
      <c r="Q39" s="134">
        <v>45.477477614197205</v>
      </c>
      <c r="R39" s="134">
        <v>3434.4293459189998</v>
      </c>
      <c r="S39" s="134">
        <v>49.309938710760029</v>
      </c>
      <c r="T39" s="134">
        <v>3179.9192784250008</v>
      </c>
      <c r="U39" s="134">
        <v>48.56909292803266</v>
      </c>
      <c r="V39" s="134">
        <v>3503.9459151759993</v>
      </c>
      <c r="W39" s="134">
        <v>47.684866735967887</v>
      </c>
      <c r="X39" s="134">
        <v>3518.8252474339997</v>
      </c>
      <c r="Y39" s="134">
        <v>49.092045022294613</v>
      </c>
      <c r="Z39" s="134">
        <v>4168.2977123499995</v>
      </c>
      <c r="AA39" s="134">
        <v>49.800767406165988</v>
      </c>
    </row>
    <row r="40" spans="1:27" x14ac:dyDescent="0.2">
      <c r="K40" s="136" t="s">
        <v>11</v>
      </c>
      <c r="L40" s="131">
        <v>1505.8964119730001</v>
      </c>
      <c r="M40" s="131">
        <v>25.228180654504108</v>
      </c>
      <c r="N40" s="131">
        <v>2099.7443901060001</v>
      </c>
      <c r="O40" s="131">
        <v>31.20410525949087</v>
      </c>
      <c r="P40" s="131">
        <v>1818.4384471043184</v>
      </c>
      <c r="Q40" s="131">
        <v>28.394678474337844</v>
      </c>
      <c r="R40" s="131">
        <v>2056.9258649100002</v>
      </c>
      <c r="S40" s="131">
        <v>29.532384601771131</v>
      </c>
      <c r="T40" s="131">
        <v>1801.704153012</v>
      </c>
      <c r="U40" s="131">
        <v>27.518665970604157</v>
      </c>
      <c r="V40" s="131">
        <v>2094.8679676960001</v>
      </c>
      <c r="W40" s="131">
        <v>28.508858951384273</v>
      </c>
      <c r="X40" s="131">
        <v>2085.474529052</v>
      </c>
      <c r="Y40" s="131">
        <v>29.094996845247486</v>
      </c>
      <c r="Z40" s="131">
        <v>2379.5075780989996</v>
      </c>
      <c r="AA40" s="131">
        <v>28.429184193589919</v>
      </c>
    </row>
    <row r="41" spans="1:27" x14ac:dyDescent="0.2">
      <c r="K41" s="136" t="s">
        <v>40</v>
      </c>
      <c r="L41" s="131">
        <v>847.04007139999999</v>
      </c>
      <c r="M41" s="131">
        <v>14.190404979374103</v>
      </c>
      <c r="N41" s="131">
        <v>1028.4670658149998</v>
      </c>
      <c r="O41" s="131">
        <v>15.283953003437185</v>
      </c>
      <c r="P41" s="131">
        <v>1094.0084695149997</v>
      </c>
      <c r="Q41" s="131">
        <v>17.082799139859365</v>
      </c>
      <c r="R41" s="131">
        <v>1377.5034810089996</v>
      </c>
      <c r="S41" s="131">
        <v>19.777554108988895</v>
      </c>
      <c r="T41" s="131">
        <v>1378.2151254130008</v>
      </c>
      <c r="U41" s="131">
        <v>21.050426957428503</v>
      </c>
      <c r="V41" s="131">
        <v>1409.0779474799992</v>
      </c>
      <c r="W41" s="131">
        <v>19.176007784583614</v>
      </c>
      <c r="X41" s="131">
        <v>1433.3507183819997</v>
      </c>
      <c r="Y41" s="131">
        <v>19.997048177047123</v>
      </c>
      <c r="Z41" s="131">
        <v>1788.7901342509999</v>
      </c>
      <c r="AA41" s="131">
        <v>21.371583212576066</v>
      </c>
    </row>
    <row r="42" spans="1:27" x14ac:dyDescent="0.2">
      <c r="K42" s="139" t="s">
        <v>30</v>
      </c>
      <c r="L42" s="134">
        <v>21.288368860999999</v>
      </c>
      <c r="M42" s="134">
        <v>0.35664260250236723</v>
      </c>
      <c r="N42" s="134">
        <v>22.128006465999999</v>
      </c>
      <c r="O42" s="134">
        <v>0.32884223727484335</v>
      </c>
      <c r="P42" s="134">
        <v>27.423837914999996</v>
      </c>
      <c r="Q42" s="134">
        <v>0.42821964162095677</v>
      </c>
      <c r="R42" s="134">
        <v>32.393743796999999</v>
      </c>
      <c r="S42" s="134">
        <v>0.46509430253389333</v>
      </c>
      <c r="T42" s="134">
        <v>24.865443732999996</v>
      </c>
      <c r="U42" s="134">
        <v>0.37978701395307379</v>
      </c>
      <c r="V42" s="134">
        <v>27.608320040000002</v>
      </c>
      <c r="W42" s="134">
        <v>0.37571900188568563</v>
      </c>
      <c r="X42" s="134">
        <v>32.109950084000005</v>
      </c>
      <c r="Y42" s="134">
        <v>0.44797425400333901</v>
      </c>
      <c r="Z42" s="134">
        <v>33.662516687</v>
      </c>
      <c r="AA42" s="134">
        <v>0.40218316433312967</v>
      </c>
    </row>
    <row r="43" spans="1:27" x14ac:dyDescent="0.2">
      <c r="K43" s="139" t="s">
        <v>42</v>
      </c>
      <c r="L43" s="134">
        <v>100.10811869999999</v>
      </c>
      <c r="M43" s="134">
        <v>1.6771045361860004</v>
      </c>
      <c r="N43" s="134">
        <v>105.53304183200001</v>
      </c>
      <c r="O43" s="134">
        <v>1.5683166775903328</v>
      </c>
      <c r="P43" s="134">
        <v>114.91258968000001</v>
      </c>
      <c r="Q43" s="134">
        <v>1.7943450556783846</v>
      </c>
      <c r="R43" s="134">
        <v>104.31350351</v>
      </c>
      <c r="S43" s="134">
        <v>1.49768475245962</v>
      </c>
      <c r="T43" s="134">
        <v>93.403871781000007</v>
      </c>
      <c r="U43" s="134">
        <v>1.4266215369518322</v>
      </c>
      <c r="V43" s="134">
        <v>91.997302907000005</v>
      </c>
      <c r="W43" s="134">
        <v>1.2519825463597143</v>
      </c>
      <c r="X43" s="134">
        <v>101.998218549</v>
      </c>
      <c r="Y43" s="134">
        <v>1.4230036404486925</v>
      </c>
      <c r="Z43" s="134">
        <v>110.30774726200001</v>
      </c>
      <c r="AA43" s="134">
        <v>1.3179026172283494</v>
      </c>
    </row>
    <row r="44" spans="1:27" x14ac:dyDescent="0.2">
      <c r="K44" s="139" t="s">
        <v>55</v>
      </c>
      <c r="L44" s="134">
        <v>1222.037189703</v>
      </c>
      <c r="M44" s="134">
        <v>20.472706318462592</v>
      </c>
      <c r="N44" s="134">
        <v>1392.8065610790004</v>
      </c>
      <c r="O44" s="134">
        <v>20.698368212249207</v>
      </c>
      <c r="P44" s="134">
        <v>1386.1793324440005</v>
      </c>
      <c r="Q44" s="134">
        <v>21.645008944458205</v>
      </c>
      <c r="R44" s="134">
        <v>1308.7565513640004</v>
      </c>
      <c r="S44" s="134">
        <v>18.790517677048335</v>
      </c>
      <c r="T44" s="134">
        <v>1208.0872853070002</v>
      </c>
      <c r="U44" s="134">
        <v>18.451947514313069</v>
      </c>
      <c r="V44" s="134">
        <v>1243.4304598670001</v>
      </c>
      <c r="W44" s="134">
        <v>16.921726878659012</v>
      </c>
      <c r="X44" s="134">
        <v>1368.1685347860005</v>
      </c>
      <c r="Y44" s="134">
        <v>19.087674602988642</v>
      </c>
      <c r="Z44" s="134">
        <v>1548.1448452770001</v>
      </c>
      <c r="AA44" s="134">
        <v>18.496471862425587</v>
      </c>
    </row>
    <row r="45" spans="1:27" x14ac:dyDescent="0.2">
      <c r="K45" s="136" t="s">
        <v>58</v>
      </c>
      <c r="L45" s="131">
        <v>782.53326416899995</v>
      </c>
      <c r="M45" s="131">
        <v>13.109726804348263</v>
      </c>
      <c r="N45" s="131">
        <v>930.90954329800002</v>
      </c>
      <c r="O45" s="131">
        <v>13.834159773451733</v>
      </c>
      <c r="P45" s="131">
        <v>921.69106373599993</v>
      </c>
      <c r="Q45" s="131">
        <v>14.392085390148367</v>
      </c>
      <c r="R45" s="131">
        <v>847.46731671600003</v>
      </c>
      <c r="S45" s="131">
        <v>12.167541456717972</v>
      </c>
      <c r="T45" s="131">
        <v>730.12993506000009</v>
      </c>
      <c r="U45" s="131">
        <v>11.151776369314518</v>
      </c>
      <c r="V45" s="131">
        <v>804.38361517500005</v>
      </c>
      <c r="W45" s="131">
        <v>10.946780122400755</v>
      </c>
      <c r="X45" s="131">
        <v>885.82989023100004</v>
      </c>
      <c r="Y45" s="131">
        <v>12.358442888013922</v>
      </c>
      <c r="Z45" s="131">
        <v>934.17848379400004</v>
      </c>
      <c r="AA45" s="131">
        <v>11.161104267919772</v>
      </c>
    </row>
    <row r="46" spans="1:27" x14ac:dyDescent="0.2">
      <c r="K46" s="136" t="s">
        <v>40</v>
      </c>
      <c r="L46" s="131">
        <v>439.50392553400002</v>
      </c>
      <c r="M46" s="131">
        <v>7.362979514114329</v>
      </c>
      <c r="N46" s="131">
        <v>461.89701778100039</v>
      </c>
      <c r="O46" s="131">
        <v>6.8642084387974744</v>
      </c>
      <c r="P46" s="131">
        <v>464.48826870800053</v>
      </c>
      <c r="Q46" s="131">
        <v>7.252923554309838</v>
      </c>
      <c r="R46" s="131">
        <v>461.28923464800039</v>
      </c>
      <c r="S46" s="131">
        <v>6.6229762203303641</v>
      </c>
      <c r="T46" s="131">
        <v>477.95735024700014</v>
      </c>
      <c r="U46" s="131">
        <v>7.3001711449985507</v>
      </c>
      <c r="V46" s="131">
        <v>439.04684469200004</v>
      </c>
      <c r="W46" s="131">
        <v>5.9749467562582579</v>
      </c>
      <c r="X46" s="131">
        <v>482.33864455500043</v>
      </c>
      <c r="Y46" s="131">
        <v>6.7292317149747198</v>
      </c>
      <c r="Z46" s="131">
        <v>613.96636148300001</v>
      </c>
      <c r="AA46" s="131">
        <v>7.3353675945058159</v>
      </c>
    </row>
    <row r="47" spans="1:27" x14ac:dyDescent="0.2">
      <c r="K47" s="139" t="s">
        <v>72</v>
      </c>
      <c r="L47" s="134">
        <v>1587.5673747799997</v>
      </c>
      <c r="M47" s="134">
        <v>26.59640876603985</v>
      </c>
      <c r="N47" s="134">
        <v>1297.9967234290002</v>
      </c>
      <c r="O47" s="134">
        <v>19.289408070430948</v>
      </c>
      <c r="P47" s="134">
        <v>1122.1532189749742</v>
      </c>
      <c r="Q47" s="134">
        <v>17.522275720949779</v>
      </c>
      <c r="R47" s="134">
        <v>1199.146482221</v>
      </c>
      <c r="S47" s="134">
        <v>17.216787299410516</v>
      </c>
      <c r="T47" s="134">
        <v>1137.686333288</v>
      </c>
      <c r="U47" s="134">
        <v>17.376665382457709</v>
      </c>
      <c r="V47" s="134">
        <v>1220.4172286329999</v>
      </c>
      <c r="W47" s="134">
        <v>16.608542003343327</v>
      </c>
      <c r="X47" s="134">
        <v>953.4570265719999</v>
      </c>
      <c r="Y47" s="134">
        <v>13.301926632880821</v>
      </c>
      <c r="Z47" s="134">
        <v>1161.7586301230001</v>
      </c>
      <c r="AA47" s="134">
        <v>13.880119730757732</v>
      </c>
    </row>
    <row r="48" spans="1:27" x14ac:dyDescent="0.2">
      <c r="J48" s="143" t="s">
        <v>217</v>
      </c>
      <c r="K48" s="136" t="s">
        <v>205</v>
      </c>
      <c r="L48" s="131">
        <v>980.76207134599997</v>
      </c>
      <c r="M48" s="131">
        <v>16.43064059272502</v>
      </c>
      <c r="N48" s="131">
        <v>639.10690218800005</v>
      </c>
      <c r="O48" s="131">
        <v>9.4977079790815537</v>
      </c>
      <c r="P48" s="131">
        <v>439.72050905100002</v>
      </c>
      <c r="Q48" s="131">
        <v>6.8661782272353378</v>
      </c>
      <c r="R48" s="131">
        <v>558.521892138</v>
      </c>
      <c r="S48" s="131">
        <v>8.0189974799359405</v>
      </c>
      <c r="T48" s="131">
        <v>650.34900119099996</v>
      </c>
      <c r="U48" s="131">
        <v>9.933227327123765</v>
      </c>
      <c r="V48" s="131">
        <v>722.98542696300001</v>
      </c>
      <c r="W48" s="131">
        <v>9.8390399199543115</v>
      </c>
      <c r="X48" s="131">
        <v>479.20969746899999</v>
      </c>
      <c r="Y48" s="131">
        <v>6.6855789614512755</v>
      </c>
      <c r="Z48" s="131">
        <v>637.82651300999999</v>
      </c>
      <c r="AA48" s="131">
        <v>7.620436929393148</v>
      </c>
    </row>
    <row r="49" spans="11:27" x14ac:dyDescent="0.2">
      <c r="K49" s="131" t="s">
        <v>103</v>
      </c>
      <c r="L49" s="131">
        <v>280.03935587400002</v>
      </c>
      <c r="M49" s="131">
        <v>4.6914803728789991</v>
      </c>
      <c r="N49" s="131">
        <v>694.69515621899995</v>
      </c>
      <c r="O49" s="131">
        <v>10.323799830141136</v>
      </c>
      <c r="P49" s="131">
        <v>0.25951623499999998</v>
      </c>
      <c r="Q49" s="131">
        <v>4.0523120611697938E-3</v>
      </c>
      <c r="R49" s="131">
        <v>337.32984963800004</v>
      </c>
      <c r="S49" s="131">
        <v>4.8432250413667353</v>
      </c>
      <c r="T49" s="131">
        <v>0</v>
      </c>
      <c r="U49" s="131">
        <v>0</v>
      </c>
      <c r="V49" s="131">
        <v>102.728742447</v>
      </c>
      <c r="W49" s="131">
        <v>1.3980256865045564</v>
      </c>
      <c r="X49" s="131">
        <v>0</v>
      </c>
      <c r="Y49" s="131">
        <v>0</v>
      </c>
      <c r="Z49" s="131">
        <v>143.799849115</v>
      </c>
      <c r="AA49" s="131">
        <v>1.7180497490858115</v>
      </c>
    </row>
    <row r="50" spans="11:27" x14ac:dyDescent="0.2">
      <c r="K50" s="136" t="s">
        <v>40</v>
      </c>
      <c r="L50" s="131">
        <v>326.76594755999969</v>
      </c>
      <c r="M50" s="131">
        <v>5.4742878004358326</v>
      </c>
      <c r="N50" s="131">
        <v>-35.805334977999792</v>
      </c>
      <c r="O50" s="131">
        <v>-0.53209973879174555</v>
      </c>
      <c r="P50" s="131">
        <v>682.17319368897415</v>
      </c>
      <c r="Q50" s="131">
        <v>10.652045181653273</v>
      </c>
      <c r="R50" s="131">
        <v>303.294740445</v>
      </c>
      <c r="S50" s="131">
        <v>4.3545647781078394</v>
      </c>
      <c r="T50" s="131">
        <v>487.33733209700006</v>
      </c>
      <c r="U50" s="131">
        <v>7.4434380553339441</v>
      </c>
      <c r="V50" s="131">
        <v>394.70305922299991</v>
      </c>
      <c r="W50" s="131">
        <v>5.371476396884459</v>
      </c>
      <c r="X50" s="131">
        <v>474.24732910299991</v>
      </c>
      <c r="Y50" s="131">
        <v>6.6163476714295468</v>
      </c>
      <c r="Z50" s="131">
        <v>380.13226799800009</v>
      </c>
      <c r="AA50" s="131">
        <v>4.5416330522787733</v>
      </c>
    </row>
    <row r="51" spans="11:27" x14ac:dyDescent="0.2">
      <c r="K51" s="139" t="s">
        <v>94</v>
      </c>
      <c r="L51" s="134">
        <v>685.16674759100022</v>
      </c>
      <c r="M51" s="134">
        <v>11.478552142930988</v>
      </c>
      <c r="N51" s="134">
        <v>782.38877711999999</v>
      </c>
      <c r="O51" s="134">
        <v>11.627006539526633</v>
      </c>
      <c r="P51" s="134">
        <v>841.03637799700005</v>
      </c>
      <c r="Q51" s="134">
        <v>13.13267302309546</v>
      </c>
      <c r="R51" s="134">
        <v>885.94438191899997</v>
      </c>
      <c r="S51" s="134">
        <v>12.719977257787614</v>
      </c>
      <c r="T51" s="134">
        <v>903.24525361500002</v>
      </c>
      <c r="U51" s="134">
        <v>13.795885624291655</v>
      </c>
      <c r="V51" s="134">
        <v>1260.7305995070001</v>
      </c>
      <c r="W51" s="134">
        <v>17.157162833784366</v>
      </c>
      <c r="X51" s="134">
        <v>1193.2525200099999</v>
      </c>
      <c r="Y51" s="134">
        <v>16.647375847383891</v>
      </c>
      <c r="Z51" s="134">
        <v>1347.7752970209999</v>
      </c>
      <c r="AA51" s="134">
        <v>16.102555219089211</v>
      </c>
    </row>
    <row r="52" spans="11:27" x14ac:dyDescent="0.2">
      <c r="K52" s="136" t="s">
        <v>218</v>
      </c>
      <c r="L52" s="131">
        <v>347.60499214200001</v>
      </c>
      <c r="M52" s="131">
        <v>5.8234029037072226</v>
      </c>
      <c r="N52" s="131">
        <v>446.95256983300004</v>
      </c>
      <c r="O52" s="131">
        <v>6.6421203936945918</v>
      </c>
      <c r="P52" s="131">
        <v>484.81602000800001</v>
      </c>
      <c r="Q52" s="131">
        <v>7.5703387317049922</v>
      </c>
      <c r="R52" s="131">
        <v>489.93138548499996</v>
      </c>
      <c r="S52" s="131">
        <v>7.0342068965400886</v>
      </c>
      <c r="T52" s="131">
        <v>444.10963848599999</v>
      </c>
      <c r="U52" s="131">
        <v>6.7831917772909769</v>
      </c>
      <c r="V52" s="131">
        <v>631.27656446200001</v>
      </c>
      <c r="W52" s="131">
        <v>8.5909827316492997</v>
      </c>
      <c r="X52" s="131">
        <v>842.19311913899992</v>
      </c>
      <c r="Y52" s="131">
        <v>11.749654960100145</v>
      </c>
      <c r="Z52" s="131">
        <v>949.65004705699994</v>
      </c>
      <c r="AA52" s="131">
        <v>11.345950883166946</v>
      </c>
    </row>
    <row r="53" spans="11:27" x14ac:dyDescent="0.2">
      <c r="K53" s="136" t="s">
        <v>204</v>
      </c>
      <c r="L53" s="131">
        <v>322.46076429499999</v>
      </c>
      <c r="M53" s="131">
        <v>5.4021633566184395</v>
      </c>
      <c r="N53" s="131">
        <v>322.17241501799998</v>
      </c>
      <c r="O53" s="131">
        <v>4.7877741677969405</v>
      </c>
      <c r="P53" s="131">
        <v>345.52143267600002</v>
      </c>
      <c r="Q53" s="131">
        <v>5.3952719721971238</v>
      </c>
      <c r="R53" s="131">
        <v>363.20792360899998</v>
      </c>
      <c r="S53" s="131">
        <v>5.2147703878968068</v>
      </c>
      <c r="T53" s="131">
        <v>392.33508113599999</v>
      </c>
      <c r="U53" s="131">
        <v>5.9924033744842884</v>
      </c>
      <c r="V53" s="131">
        <v>528.36358790600002</v>
      </c>
      <c r="W53" s="131">
        <v>7.1904498206759424</v>
      </c>
      <c r="X53" s="131">
        <v>256.42176169300001</v>
      </c>
      <c r="Y53" s="131">
        <v>3.5774066015095469</v>
      </c>
      <c r="Z53" s="131">
        <v>316.405611287</v>
      </c>
      <c r="AA53" s="131">
        <v>3.7802583551130393</v>
      </c>
    </row>
    <row r="54" spans="11:27" x14ac:dyDescent="0.2">
      <c r="K54" s="136" t="s">
        <v>40</v>
      </c>
      <c r="L54" s="131">
        <v>15.100991154000212</v>
      </c>
      <c r="M54" s="131">
        <v>0.25298588260532784</v>
      </c>
      <c r="N54" s="131">
        <v>13.263792268999964</v>
      </c>
      <c r="O54" s="131">
        <v>0.19711197803509894</v>
      </c>
      <c r="P54" s="131">
        <v>10.698925313000018</v>
      </c>
      <c r="Q54" s="131">
        <v>0.16706231919334369</v>
      </c>
      <c r="R54" s="131">
        <v>32.805072825000025</v>
      </c>
      <c r="S54" s="131">
        <v>0.47099997335071736</v>
      </c>
      <c r="T54" s="131">
        <v>66.800533993000045</v>
      </c>
      <c r="U54" s="131">
        <v>1.0202904725163906</v>
      </c>
      <c r="V54" s="131">
        <v>101.09044713900005</v>
      </c>
      <c r="W54" s="131">
        <v>1.3757302814591235</v>
      </c>
      <c r="X54" s="131">
        <v>94.637639177999972</v>
      </c>
      <c r="Y54" s="131">
        <v>1.320314285774201</v>
      </c>
      <c r="Z54" s="131">
        <v>81.719638676999978</v>
      </c>
      <c r="AA54" s="131">
        <v>0.97634598080922319</v>
      </c>
    </row>
    <row r="55" spans="11:27" x14ac:dyDescent="0.2">
      <c r="K55" s="139" t="s">
        <v>215</v>
      </c>
      <c r="L55" s="134">
        <v>5969.1042830079996</v>
      </c>
      <c r="M55" s="134">
        <v>100</v>
      </c>
      <c r="N55" s="134">
        <v>6729.0645658469994</v>
      </c>
      <c r="O55" s="134">
        <v>100</v>
      </c>
      <c r="P55" s="134">
        <v>6404.1522736302932</v>
      </c>
      <c r="Q55" s="134">
        <v>99.999999999999986</v>
      </c>
      <c r="R55" s="134">
        <v>6964.9840087299999</v>
      </c>
      <c r="S55" s="134">
        <v>100</v>
      </c>
      <c r="T55" s="134">
        <v>6547.2074661490014</v>
      </c>
      <c r="U55" s="134">
        <v>100</v>
      </c>
      <c r="V55" s="134">
        <v>7348.1298261299999</v>
      </c>
      <c r="W55" s="134">
        <v>100</v>
      </c>
      <c r="X55" s="134">
        <v>7167.8114974350001</v>
      </c>
      <c r="Y55" s="134">
        <v>100</v>
      </c>
      <c r="Z55" s="134">
        <v>8369.94674872</v>
      </c>
      <c r="AA55" s="134">
        <v>100</v>
      </c>
    </row>
  </sheetData>
  <mergeCells count="29">
    <mergeCell ref="P7:Q7"/>
    <mergeCell ref="A1:I1"/>
    <mergeCell ref="A2:I2"/>
    <mergeCell ref="K7:K8"/>
    <mergeCell ref="L7:M7"/>
    <mergeCell ref="N7:O7"/>
    <mergeCell ref="K21:K22"/>
    <mergeCell ref="L21:M21"/>
    <mergeCell ref="N21:O21"/>
    <mergeCell ref="P21:Q21"/>
    <mergeCell ref="R21:S21"/>
    <mergeCell ref="R7:S7"/>
    <mergeCell ref="T7:U7"/>
    <mergeCell ref="V7:W7"/>
    <mergeCell ref="X7:Y7"/>
    <mergeCell ref="Z7:AA7"/>
    <mergeCell ref="K37:K38"/>
    <mergeCell ref="L37:M37"/>
    <mergeCell ref="N37:O37"/>
    <mergeCell ref="P37:Q37"/>
    <mergeCell ref="R37:S37"/>
    <mergeCell ref="V37:W37"/>
    <mergeCell ref="X37:Y37"/>
    <mergeCell ref="Z37:AA37"/>
    <mergeCell ref="T21:U21"/>
    <mergeCell ref="V21:W21"/>
    <mergeCell ref="X21:Y21"/>
    <mergeCell ref="Z21:AA21"/>
    <mergeCell ref="T37:U3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BALANCE</vt:lpstr>
      <vt:lpstr>EXPORT_Reste du Monde</vt:lpstr>
      <vt:lpstr>IMPORT_Reste du Monde</vt:lpstr>
      <vt:lpstr>Note synth_Reste du Monde</vt:lpstr>
      <vt:lpstr>'EXPORT_Reste du Monde'!Zone_d_impression</vt:lpstr>
      <vt:lpstr>'IMPORT_Reste du Monde'!Zone_d_impression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DSC_UEMOA</dc:creator>
  <cp:lastModifiedBy>Microsoft Office User</cp:lastModifiedBy>
  <cp:lastPrinted>2022-02-07T14:29:52Z</cp:lastPrinted>
  <dcterms:created xsi:type="dcterms:W3CDTF">2022-02-02T11:09:46Z</dcterms:created>
  <dcterms:modified xsi:type="dcterms:W3CDTF">2023-03-27T12:46:46Z</dcterms:modified>
</cp:coreProperties>
</file>